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Equipment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M118" i="1"/>
  <c r="M117"/>
  <c r="M116"/>
  <c r="M115"/>
  <c r="M114"/>
  <c r="M121"/>
  <c r="M120"/>
  <c r="M119"/>
  <c r="A116"/>
  <c r="A115"/>
  <c r="A114"/>
  <c r="A113"/>
  <c r="A119"/>
  <c r="A118"/>
  <c r="A117"/>
  <c r="A120"/>
  <c r="M237"/>
  <c r="M236"/>
  <c r="M235"/>
  <c r="M234"/>
  <c r="M233"/>
  <c r="M232"/>
  <c r="M231"/>
  <c r="M230"/>
  <c r="M229"/>
  <c r="M219"/>
  <c r="M220"/>
  <c r="M221"/>
  <c r="M222"/>
  <c r="M223"/>
  <c r="M224"/>
  <c r="M225"/>
  <c r="M226"/>
  <c r="M227"/>
  <c r="M214"/>
  <c r="M215"/>
  <c r="M216"/>
  <c r="M217"/>
  <c r="M218"/>
  <c r="M209"/>
  <c r="M210"/>
  <c r="M211"/>
  <c r="M212"/>
  <c r="M213"/>
  <c r="M202"/>
  <c r="M203"/>
  <c r="M204"/>
  <c r="M205"/>
  <c r="M206"/>
  <c r="M207"/>
  <c r="M208"/>
  <c r="M195"/>
  <c r="M196"/>
  <c r="M197"/>
  <c r="M198"/>
  <c r="M199"/>
  <c r="M200"/>
  <c r="M201"/>
  <c r="M192"/>
  <c r="M193"/>
  <c r="M194"/>
  <c r="M187"/>
  <c r="M188"/>
  <c r="M189"/>
  <c r="M190"/>
  <c r="M191"/>
  <c r="M181"/>
  <c r="M182"/>
  <c r="M183"/>
  <c r="M184"/>
  <c r="M185"/>
  <c r="M186"/>
  <c r="M173"/>
  <c r="M174"/>
  <c r="M175"/>
  <c r="M176"/>
  <c r="M177"/>
  <c r="M178"/>
  <c r="M179"/>
  <c r="M180"/>
  <c r="M167"/>
  <c r="M168"/>
  <c r="M169"/>
  <c r="M170"/>
  <c r="M171"/>
  <c r="M172"/>
  <c r="M163"/>
  <c r="M164"/>
  <c r="M165"/>
  <c r="M166"/>
  <c r="M157"/>
  <c r="M158"/>
  <c r="M159"/>
  <c r="M160"/>
  <c r="M161"/>
  <c r="M162"/>
  <c r="M150"/>
  <c r="M151"/>
  <c r="M152"/>
  <c r="M153"/>
  <c r="M154"/>
  <c r="M155"/>
  <c r="M156"/>
  <c r="M144"/>
  <c r="M145"/>
  <c r="M146"/>
  <c r="M147"/>
  <c r="M148"/>
  <c r="M149"/>
  <c r="M138"/>
  <c r="M139"/>
  <c r="M140"/>
  <c r="M141"/>
  <c r="M142"/>
  <c r="M143"/>
  <c r="M134"/>
  <c r="M135"/>
  <c r="M136"/>
  <c r="M137"/>
  <c r="M128"/>
  <c r="M129"/>
  <c r="M130"/>
  <c r="M131"/>
  <c r="M132"/>
  <c r="M133"/>
  <c r="M125"/>
  <c r="M126"/>
  <c r="M127"/>
  <c r="M122"/>
  <c r="M123"/>
  <c r="M124"/>
  <c r="M113"/>
  <c r="M112"/>
  <c r="M111"/>
  <c r="M110"/>
  <c r="M109"/>
  <c r="M108"/>
  <c r="M107"/>
  <c r="M103"/>
  <c r="M104"/>
  <c r="M105"/>
  <c r="M106"/>
  <c r="M102"/>
  <c r="M101"/>
  <c r="M100"/>
  <c r="M96"/>
  <c r="M97"/>
  <c r="M98"/>
  <c r="M99"/>
  <c r="M93"/>
  <c r="M94"/>
  <c r="M95"/>
  <c r="M90"/>
  <c r="M91"/>
  <c r="M92"/>
  <c r="M89"/>
  <c r="M88"/>
  <c r="M87"/>
  <c r="M83"/>
  <c r="M84"/>
  <c r="M85"/>
  <c r="M86"/>
  <c r="M80"/>
  <c r="M81"/>
  <c r="M82"/>
  <c r="M77"/>
  <c r="M78"/>
  <c r="M79"/>
  <c r="M74"/>
  <c r="M75"/>
  <c r="M76"/>
  <c r="M71"/>
  <c r="M72"/>
  <c r="M73"/>
  <c r="M68"/>
  <c r="M69"/>
  <c r="M70"/>
  <c r="M65"/>
  <c r="M66"/>
  <c r="M67"/>
  <c r="M64"/>
  <c r="M63"/>
  <c r="M62"/>
  <c r="M58"/>
  <c r="M59"/>
  <c r="M60"/>
  <c r="M61"/>
  <c r="M55"/>
  <c r="M56"/>
  <c r="M57"/>
  <c r="M52"/>
  <c r="M53"/>
  <c r="M54"/>
  <c r="M49"/>
  <c r="M50"/>
  <c r="M51"/>
  <c r="M46"/>
  <c r="M47"/>
  <c r="M48"/>
  <c r="M44"/>
  <c r="M45"/>
  <c r="M41"/>
  <c r="M42"/>
  <c r="M43"/>
  <c r="M40"/>
  <c r="M37"/>
  <c r="M38"/>
  <c r="M39"/>
  <c r="M35"/>
  <c r="M36"/>
  <c r="M33"/>
  <c r="M34"/>
  <c r="M32"/>
  <c r="M31"/>
  <c r="M30"/>
  <c r="M29"/>
  <c r="M28"/>
  <c r="M27"/>
  <c r="M26"/>
  <c r="M22"/>
  <c r="M23"/>
  <c r="M24"/>
  <c r="M25"/>
  <c r="M19"/>
  <c r="M20"/>
  <c r="M21"/>
  <c r="M16"/>
  <c r="M17"/>
  <c r="M18"/>
  <c r="M13"/>
  <c r="M14"/>
  <c r="M15"/>
  <c r="M12"/>
  <c r="M11"/>
  <c r="M10"/>
  <c r="M6"/>
  <c r="M7"/>
  <c r="M8"/>
  <c r="M9"/>
  <c r="M5"/>
  <c r="M4"/>
  <c r="M3"/>
  <c r="A233" l="1"/>
  <c r="A234"/>
  <c r="A235"/>
  <c r="A121"/>
  <c r="A112"/>
  <c r="A111"/>
  <c r="A110"/>
  <c r="A109"/>
  <c r="A108"/>
  <c r="A107"/>
  <c r="A106"/>
  <c r="A105"/>
  <c r="A104"/>
  <c r="A103"/>
  <c r="A100"/>
  <c r="A101"/>
  <c r="A102"/>
  <c r="A99"/>
  <c r="A98"/>
  <c r="A96"/>
  <c r="A97"/>
  <c r="A95"/>
  <c r="A94"/>
  <c r="A21"/>
  <c r="A90"/>
  <c r="A93"/>
  <c r="A92"/>
  <c r="A91"/>
  <c r="A12"/>
  <c r="A11"/>
  <c r="A10"/>
  <c r="A9"/>
  <c r="A8"/>
  <c r="A7"/>
  <c r="A6"/>
  <c r="A5"/>
  <c r="A4"/>
  <c r="A3"/>
  <c r="A15"/>
  <c r="A14"/>
  <c r="A13"/>
  <c r="A18"/>
  <c r="A17"/>
  <c r="A16"/>
  <c r="A20"/>
  <c r="A19"/>
  <c r="A24"/>
  <c r="A23"/>
  <c r="A22"/>
  <c r="A27"/>
  <c r="A26"/>
  <c r="A25"/>
  <c r="A30"/>
  <c r="A29"/>
  <c r="A28"/>
  <c r="A33"/>
  <c r="A32"/>
  <c r="A31"/>
  <c r="A35"/>
  <c r="A34"/>
  <c r="A41"/>
  <c r="A40"/>
  <c r="A39"/>
  <c r="A38"/>
  <c r="A37"/>
  <c r="A36"/>
  <c r="A47"/>
  <c r="A46"/>
  <c r="A45"/>
  <c r="A44"/>
  <c r="A43"/>
  <c r="A42"/>
  <c r="A53"/>
  <c r="A52"/>
  <c r="A51"/>
  <c r="A50"/>
  <c r="A49"/>
  <c r="A48"/>
  <c r="A59"/>
  <c r="A58"/>
  <c r="A57"/>
  <c r="A56"/>
  <c r="A55"/>
  <c r="A54"/>
  <c r="A65"/>
  <c r="A64"/>
  <c r="A63"/>
  <c r="A62"/>
  <c r="A61"/>
  <c r="A60"/>
  <c r="A71"/>
  <c r="A70"/>
  <c r="A69"/>
  <c r="A68"/>
  <c r="A67"/>
  <c r="A66"/>
  <c r="A77"/>
  <c r="A76"/>
  <c r="A75"/>
  <c r="A74"/>
  <c r="A73"/>
  <c r="A72"/>
  <c r="A83"/>
  <c r="A82"/>
  <c r="A81"/>
  <c r="A80"/>
  <c r="A79"/>
  <c r="A78"/>
  <c r="A89"/>
  <c r="A88"/>
  <c r="A87"/>
  <c r="A86"/>
  <c r="A85"/>
  <c r="A84"/>
  <c r="A125"/>
  <c r="A124"/>
  <c r="A123"/>
  <c r="A122"/>
  <c r="A130"/>
  <c r="A129"/>
  <c r="A128"/>
  <c r="A127"/>
  <c r="A126"/>
  <c r="A135"/>
  <c r="A134"/>
  <c r="A133"/>
  <c r="A132"/>
  <c r="A131"/>
  <c r="A138"/>
  <c r="A137"/>
  <c r="A136"/>
  <c r="A141"/>
  <c r="A140"/>
  <c r="A139"/>
  <c r="A144"/>
  <c r="A143"/>
  <c r="A142"/>
  <c r="A147"/>
  <c r="A146"/>
  <c r="A145"/>
  <c r="A150"/>
  <c r="A149"/>
  <c r="A148"/>
  <c r="A153"/>
  <c r="A152"/>
  <c r="A151"/>
  <c r="A159"/>
  <c r="A158"/>
  <c r="A157"/>
  <c r="A156"/>
  <c r="A155"/>
  <c r="A154"/>
  <c r="A162"/>
  <c r="A161"/>
  <c r="A160"/>
  <c r="A165"/>
  <c r="A164"/>
  <c r="A163"/>
  <c r="A168"/>
  <c r="A167"/>
  <c r="A166"/>
  <c r="A173"/>
  <c r="A172"/>
  <c r="A171"/>
  <c r="A170"/>
  <c r="A169"/>
  <c r="A176"/>
  <c r="A175"/>
  <c r="A174"/>
  <c r="A179"/>
  <c r="A178"/>
  <c r="A177"/>
  <c r="A181"/>
  <c r="A180"/>
  <c r="A185"/>
  <c r="A184"/>
  <c r="A183"/>
  <c r="A182"/>
  <c r="A188"/>
  <c r="A187"/>
  <c r="A186"/>
  <c r="A191"/>
  <c r="A190"/>
  <c r="A189"/>
  <c r="A194"/>
  <c r="A193"/>
  <c r="A192"/>
  <c r="A197"/>
  <c r="A196"/>
  <c r="A195"/>
  <c r="A200"/>
  <c r="A199"/>
  <c r="A198"/>
  <c r="A203"/>
  <c r="A202"/>
  <c r="A201"/>
  <c r="A206"/>
  <c r="A205"/>
  <c r="A204"/>
  <c r="A209"/>
  <c r="A208"/>
  <c r="A207"/>
  <c r="A212"/>
  <c r="A211"/>
  <c r="A210"/>
  <c r="A215"/>
  <c r="A214"/>
  <c r="A213"/>
  <c r="A218"/>
  <c r="A217"/>
  <c r="A216"/>
  <c r="A219"/>
  <c r="A220"/>
  <c r="A221"/>
  <c r="A222"/>
  <c r="A223"/>
  <c r="A224"/>
  <c r="A225"/>
  <c r="A231"/>
  <c r="A230"/>
  <c r="A229"/>
  <c r="A228"/>
  <c r="A227"/>
  <c r="A226"/>
  <c r="A232"/>
  <c r="A236"/>
  <c r="A237"/>
</calcChain>
</file>

<file path=xl/sharedStrings.xml><?xml version="1.0" encoding="utf-8"?>
<sst xmlns="http://schemas.openxmlformats.org/spreadsheetml/2006/main" count="2232" uniqueCount="492">
  <si>
    <t>id</t>
  </si>
  <si>
    <t>inventoryNumber</t>
  </si>
  <si>
    <t>serialNumber</t>
  </si>
  <si>
    <t>passportNumber</t>
  </si>
  <si>
    <t>title</t>
  </si>
  <si>
    <t>model</t>
  </si>
  <si>
    <t>producerName</t>
  </si>
  <si>
    <t>yearMade</t>
  </si>
  <si>
    <t>quantity</t>
  </si>
  <si>
    <t>unitName</t>
  </si>
  <si>
    <t>primaryValueAmount</t>
  </si>
  <si>
    <t>amortizationValueAmount</t>
  </si>
  <si>
    <t>bookValueAmount</t>
  </si>
  <si>
    <t>usageDuarationInYears</t>
  </si>
  <si>
    <t>serviceSubgroupTitle</t>
  </si>
  <si>
    <t>serviceSubgroupID</t>
  </si>
  <si>
    <t>organizationName</t>
  </si>
  <si>
    <t>organizationID</t>
  </si>
  <si>
    <t>Ідентифікатор</t>
  </si>
  <si>
    <t>Інвентарний номер</t>
  </si>
  <si>
    <t>Серійний номер</t>
  </si>
  <si>
    <t>Номер паспорта</t>
  </si>
  <si>
    <t>Найменування обладнання</t>
  </si>
  <si>
    <t>Модель обладнання</t>
  </si>
  <si>
    <t>Виробник</t>
  </si>
  <si>
    <t>Рік випуску обладнання</t>
  </si>
  <si>
    <t>Кількість</t>
  </si>
  <si>
    <t>Одиниця виміру</t>
  </si>
  <si>
    <t>Первісна вартість</t>
  </si>
  <si>
    <t>Сума зносу</t>
  </si>
  <si>
    <t>Балансова вартість</t>
  </si>
  <si>
    <t>Корисне використання</t>
  </si>
  <si>
    <t>Назва підгрупи послуг</t>
  </si>
  <si>
    <t>Код підгрупи послуг</t>
  </si>
  <si>
    <t>Назва баласоутримувача</t>
  </si>
  <si>
    <t>ЄДРПОУ балансоутримувача</t>
  </si>
  <si>
    <t xml:space="preserve"> </t>
  </si>
  <si>
    <t>Аналізатор"Билимент"</t>
  </si>
  <si>
    <t>Апарат  АМПлд-ТТ</t>
  </si>
  <si>
    <t>Апарат водопідігріву</t>
  </si>
  <si>
    <t>Волюмінцентний інфузорний насос</t>
  </si>
  <si>
    <t>Гемоглобинометр портативний</t>
  </si>
  <si>
    <t>Дородовий моніторинг двійні</t>
  </si>
  <si>
    <t>К-т інфузийних шприц-насосів для спеціалізов.</t>
  </si>
  <si>
    <t>Лапароскопічний хір.комп.д/викон. малоінв.втруч.в гінек.</t>
  </si>
  <si>
    <t>Неонатальний пристрій</t>
  </si>
  <si>
    <t>Скриня для медінструментів з алюмінієвого сплаву</t>
  </si>
  <si>
    <t>Стіл операційний мобільний</t>
  </si>
  <si>
    <t>Стіл реанімаційний д\новонародж.</t>
  </si>
  <si>
    <t>Фетальний монітор</t>
  </si>
  <si>
    <t>Фетальный монитор</t>
  </si>
  <si>
    <t>Центрифуга електр.(лабор)</t>
  </si>
  <si>
    <t>шт</t>
  </si>
  <si>
    <t>AMS SrL. Італія</t>
  </si>
  <si>
    <t>ELMI</t>
  </si>
  <si>
    <t>MEDICA (США)</t>
  </si>
  <si>
    <t>ЗАТ НВП "ТЕХНОМЕДІКА"</t>
  </si>
  <si>
    <t>ТОВ "НПП Електротепломаш"</t>
  </si>
  <si>
    <t>«Heinen + Lowenstein GmbH» (Німеччина)</t>
  </si>
  <si>
    <t>РЦНТД  МОСКВА</t>
  </si>
  <si>
    <t>ДВ І-ту проблем онкології і радіобіологі</t>
  </si>
  <si>
    <t>Hamilton Medical Швейцарія</t>
  </si>
  <si>
    <t>НВО "ЧЕРВОНОАРМІЄЦЬ" ЛЕНІНГРАД</t>
  </si>
  <si>
    <t>Medin Medical Innovations GmbH</t>
  </si>
  <si>
    <t>Weyer GmbH</t>
  </si>
  <si>
    <t>Dragerwerk AG&amp;Co.KGaA, Любек, Німеччина</t>
  </si>
  <si>
    <t>Китай</t>
  </si>
  <si>
    <t>ВАТ "УТЕС" РОСІЯ, УЛЬЯНІВСЬК</t>
  </si>
  <si>
    <t>Ginevri, Італія</t>
  </si>
  <si>
    <t>киргизская республика</t>
  </si>
  <si>
    <t>TECO MEDICAL INSTRUMENTS Production +Tra</t>
  </si>
  <si>
    <t>ТОВ НІЦ "СКАНЕР"</t>
  </si>
  <si>
    <t>НВФ "Ганімед" м.Черкаси</t>
  </si>
  <si>
    <t>Liebherr  Австрія</t>
  </si>
  <si>
    <t>китай</t>
  </si>
  <si>
    <t>Heaco
 Великобританія</t>
  </si>
  <si>
    <t>Уральський оптико-механічний завод</t>
  </si>
  <si>
    <t>АТ "З-д медичної техніки" м. Іжевськ</t>
  </si>
  <si>
    <t>Компанія ЮТАС, м. Київ</t>
  </si>
  <si>
    <t>Компанія "ЮТАС" Київ</t>
  </si>
  <si>
    <t>Італія</t>
  </si>
  <si>
    <t>9041FP</t>
  </si>
  <si>
    <t>ТУУ 28.3-31296346-001-2001</t>
  </si>
  <si>
    <t>z10A140724</t>
  </si>
  <si>
    <t>ALC01064</t>
  </si>
  <si>
    <t>ALC01437</t>
  </si>
  <si>
    <t>ASBD-0089</t>
  </si>
  <si>
    <t>Н3600134</t>
  </si>
  <si>
    <t>29L814</t>
  </si>
  <si>
    <t>9П2.893.000 ПС</t>
  </si>
  <si>
    <t>738XB24228616</t>
  </si>
  <si>
    <t>728XB24223616</t>
  </si>
  <si>
    <t>FBD60037</t>
  </si>
  <si>
    <t>FAGB0028L25</t>
  </si>
  <si>
    <t>302/08</t>
  </si>
  <si>
    <t>881229</t>
  </si>
  <si>
    <t>102316</t>
  </si>
  <si>
    <t>101243</t>
  </si>
  <si>
    <t>082409</t>
  </si>
  <si>
    <t>083003</t>
  </si>
  <si>
    <t>0916002</t>
  </si>
  <si>
    <t>83.820.741.1</t>
  </si>
  <si>
    <t>0509-0084</t>
  </si>
  <si>
    <t>EW-5CO23574</t>
  </si>
  <si>
    <t>м.615.1301</t>
  </si>
  <si>
    <t>м.621.07009.148</t>
  </si>
  <si>
    <t>Q12396</t>
  </si>
  <si>
    <t>0.210.13011.050</t>
  </si>
  <si>
    <t>0.210.13011.051</t>
  </si>
  <si>
    <t>м.651.13012.131</t>
  </si>
  <si>
    <t>9m1809037</t>
  </si>
  <si>
    <t>9m1906031</t>
  </si>
  <si>
    <t>9m1906032</t>
  </si>
  <si>
    <t>A000452376</t>
  </si>
  <si>
    <t>52367/70014</t>
  </si>
  <si>
    <t>52391/70019</t>
  </si>
  <si>
    <t>52385/10002</t>
  </si>
  <si>
    <t>US00772805</t>
  </si>
  <si>
    <t>US11077183</t>
  </si>
  <si>
    <t>FE 1200094</t>
  </si>
  <si>
    <t>FC-700</t>
  </si>
  <si>
    <t>AEG70017</t>
  </si>
  <si>
    <t>AEG90008</t>
  </si>
  <si>
    <t>AEG70016</t>
  </si>
  <si>
    <t>AEG70014</t>
  </si>
  <si>
    <t>AEG70013</t>
  </si>
  <si>
    <t>AEG70019</t>
  </si>
  <si>
    <t>AEG90004</t>
  </si>
  <si>
    <t>AEG70018</t>
  </si>
  <si>
    <t>KN-6014</t>
  </si>
  <si>
    <t>1631140v</t>
  </si>
  <si>
    <t>2816/07</t>
  </si>
  <si>
    <t>1</t>
  </si>
  <si>
    <t>Комунальне некомерційне підприємство "Пологовий будинок № 3" Запорізької міської Ради</t>
  </si>
  <si>
    <t>3D</t>
  </si>
  <si>
    <t xml:space="preserve">біохімічні дослідження </t>
  </si>
  <si>
    <t>гематологічні</t>
  </si>
  <si>
    <t>3В</t>
  </si>
  <si>
    <t>сеча</t>
  </si>
  <si>
    <t>3АВ</t>
  </si>
  <si>
    <t>система згортання крові</t>
  </si>
  <si>
    <t>3СВ</t>
  </si>
  <si>
    <t>визначення білірубіну</t>
  </si>
  <si>
    <t>3DF</t>
  </si>
  <si>
    <t>фізіотерапевтичні</t>
  </si>
  <si>
    <t>5А</t>
  </si>
  <si>
    <t>операції гінекологічні</t>
  </si>
  <si>
    <t>7L</t>
  </si>
  <si>
    <t>медична допомога новонародженим</t>
  </si>
  <si>
    <t>1Е</t>
  </si>
  <si>
    <t>гемоглобін</t>
  </si>
  <si>
    <t>3ВС</t>
  </si>
  <si>
    <t>ультразвукове дослідження</t>
  </si>
  <si>
    <t>2FL, 2FM</t>
  </si>
  <si>
    <t xml:space="preserve">ультразвукове дослідження </t>
  </si>
  <si>
    <t xml:space="preserve"> 2FM</t>
  </si>
  <si>
    <t>функціональні тести серця</t>
  </si>
  <si>
    <t>2HF</t>
  </si>
  <si>
    <t>ендоскопичні дослідження в гінекології</t>
  </si>
  <si>
    <t>2AL</t>
  </si>
  <si>
    <t>світлолікування</t>
  </si>
  <si>
    <t>5АС</t>
  </si>
  <si>
    <t>фізіко-хімічні та мікроскопічні дослідження</t>
  </si>
  <si>
    <t xml:space="preserve">3А </t>
  </si>
  <si>
    <t>рентгенологічні дослідження</t>
  </si>
  <si>
    <t>2В</t>
  </si>
  <si>
    <t>функціональні тести органів слуху</t>
  </si>
  <si>
    <t>2HD</t>
  </si>
  <si>
    <t>діагностичні лабораторні дослідження</t>
  </si>
  <si>
    <t>3</t>
  </si>
  <si>
    <t>Ендоскоп, 30",Ф2.9*302 мм</t>
  </si>
  <si>
    <t xml:space="preserve">Кольпоскоп </t>
  </si>
  <si>
    <t>МК-300</t>
  </si>
  <si>
    <t xml:space="preserve">Апарат ШВЛ </t>
  </si>
  <si>
    <t>BEAR CUB 750 psv</t>
  </si>
  <si>
    <t xml:space="preserve">Апарат термозварювальний </t>
  </si>
  <si>
    <t>Steriking IS250</t>
  </si>
  <si>
    <t xml:space="preserve">Шприцевий інфузійний насос </t>
  </si>
  <si>
    <t>АР-22</t>
  </si>
  <si>
    <t xml:space="preserve">Пульсоксиметр </t>
  </si>
  <si>
    <t>Radical 7</t>
  </si>
  <si>
    <t>ЮТАС ОКСІ 200</t>
  </si>
  <si>
    <t xml:space="preserve">Ліжко акушерське </t>
  </si>
  <si>
    <t xml:space="preserve">Насос шприцевий </t>
  </si>
  <si>
    <t>BeneFusion</t>
  </si>
  <si>
    <t xml:space="preserve">Підігрівач інфузійних розчинів </t>
  </si>
  <si>
    <t>FT-800</t>
  </si>
  <si>
    <t xml:space="preserve">Апарат високочастотний електрохірургічний </t>
  </si>
  <si>
    <t>ЕХВЧ-200 "Надія-4"</t>
  </si>
  <si>
    <t xml:space="preserve">Стіл операційний </t>
  </si>
  <si>
    <t>Біомед МТ400</t>
  </si>
  <si>
    <t>Монітор пацієнта портативний  базова комплектація (ЧП, SpO2)</t>
  </si>
  <si>
    <t>Aquarius 3,5"</t>
  </si>
  <si>
    <t>Монітор пацієнта  (ECG, Nellcor SpO2, NIBP, Resp, 2Temp, Battery) з принтером</t>
  </si>
  <si>
    <t>YM6000</t>
  </si>
  <si>
    <t xml:space="preserve">Монітор пацієнта </t>
  </si>
  <si>
    <t>Aquarius 8.4"</t>
  </si>
  <si>
    <t>БІОМЕД ZMD-II</t>
  </si>
  <si>
    <t>Лампа безтіньова Світильник операційний, 17-рефлекторний стельовий (два блоки 12+5)</t>
  </si>
  <si>
    <t>Відсмоктувач хірургічний  портативний</t>
  </si>
  <si>
    <t>VACULINE MINI</t>
  </si>
  <si>
    <t xml:space="preserve">Відсмоктувач хірургічний </t>
  </si>
  <si>
    <t>VACULINE MAXI</t>
  </si>
  <si>
    <t xml:space="preserve">Насос шприцевий інфузійний </t>
  </si>
  <si>
    <t>Perfusor Compact Plus</t>
  </si>
  <si>
    <t xml:space="preserve">Аналізатор газів крові та електролітів pH/PCO2/P, </t>
  </si>
  <si>
    <t>EasyStar Analyzer,Russian, pH/PCO2/Po2/Na+/K+/Ca++</t>
  </si>
  <si>
    <t xml:space="preserve">Лабораторний морозильний ларь </t>
  </si>
  <si>
    <t>Liebherr LGT 2325</t>
  </si>
  <si>
    <t xml:space="preserve">Морозильна шафа низькотемпературна </t>
  </si>
  <si>
    <t>Electrolux EC 5231 AOW</t>
  </si>
  <si>
    <t xml:space="preserve">Апарат електрохірургічний  </t>
  </si>
  <si>
    <t>ZEUS-80</t>
  </si>
  <si>
    <t xml:space="preserve">Система рентгенівська діагностична </t>
  </si>
  <si>
    <t>Calypso F MTObs</t>
  </si>
  <si>
    <t>HAMILTON C1</t>
  </si>
  <si>
    <t xml:space="preserve">Апарат штучного дихання </t>
  </si>
  <si>
    <t>Medin-cno</t>
  </si>
  <si>
    <t xml:space="preserve">Відсмоктувач медичний </t>
  </si>
  <si>
    <t>Біомед 7Е-В</t>
  </si>
  <si>
    <t xml:space="preserve">Система по догляду за новонародженими </t>
  </si>
  <si>
    <t>VARIOTHERM Easy Care</t>
  </si>
  <si>
    <t xml:space="preserve">Система інтенсивної терапії для новонароджених  </t>
  </si>
  <si>
    <t>KN-2200</t>
  </si>
  <si>
    <t xml:space="preserve">Кольпоскоп   </t>
  </si>
  <si>
    <t>НЕАСО IMEC 8</t>
  </si>
  <si>
    <t xml:space="preserve">УЗИ апарат </t>
  </si>
  <si>
    <t>MYLAB 40 GP</t>
  </si>
  <si>
    <t xml:space="preserve">Інкубатор для немовлят </t>
  </si>
  <si>
    <t>BT-500</t>
  </si>
  <si>
    <t xml:space="preserve">Фетальний монітор </t>
  </si>
  <si>
    <t xml:space="preserve">Стерилізатор повітряний </t>
  </si>
  <si>
    <t>ГП-40</t>
  </si>
  <si>
    <t>Електрокардіограф  (з папером та гелем)</t>
  </si>
  <si>
    <t>Sonoscape IE3</t>
  </si>
  <si>
    <t xml:space="preserve">Реанімаційно-хірургічний монітор </t>
  </si>
  <si>
    <t>ЮМ-300</t>
  </si>
  <si>
    <t xml:space="preserve">Апарат для проведення анестезії </t>
  </si>
  <si>
    <t>«Leon»</t>
  </si>
  <si>
    <t xml:space="preserve">Стіл операційний універсальний </t>
  </si>
  <si>
    <t>3008-А</t>
  </si>
  <si>
    <t>Carina System</t>
  </si>
  <si>
    <t>ВХ-10Ма</t>
  </si>
  <si>
    <t>С140</t>
  </si>
  <si>
    <t xml:space="preserve">Інкубатор для новонароджених </t>
  </si>
  <si>
    <t>OGB Poly Care 3</t>
  </si>
  <si>
    <t xml:space="preserve">Опромінювач фототерапевтичний неонатальний </t>
  </si>
  <si>
    <t>ОФН-02-"УОМЗ"</t>
  </si>
  <si>
    <t>Аспіратор медичний (відсмоктувач)</t>
  </si>
  <si>
    <t xml:space="preserve">MINIVAC 8-S </t>
  </si>
  <si>
    <t xml:space="preserve">Система обігріву </t>
  </si>
  <si>
    <t>Cеrаmonter</t>
  </si>
  <si>
    <t xml:space="preserve">Опромінювач.фототерапевтичний для лікування жовтяниці новонароджених </t>
  </si>
  <si>
    <t>ОФТН-420/470-01 "Аксіон"</t>
  </si>
  <si>
    <t>РО-6-03</t>
  </si>
  <si>
    <t xml:space="preserve">Стерилізатор паровий </t>
  </si>
  <si>
    <t>ГП 400-1</t>
  </si>
  <si>
    <t xml:space="preserve">Апарат сорбційний </t>
  </si>
  <si>
    <t>АС-В-01</t>
  </si>
  <si>
    <t>ГК-100-3М</t>
  </si>
  <si>
    <t xml:space="preserve">Апарат електрохімічної детоксикації організму </t>
  </si>
  <si>
    <t>ЕДО-4</t>
  </si>
  <si>
    <t xml:space="preserve">Датчик </t>
  </si>
  <si>
    <t>С8-4V</t>
  </si>
  <si>
    <t xml:space="preserve">УЗД </t>
  </si>
  <si>
    <t>е ZONO 3000</t>
  </si>
  <si>
    <t>G3L</t>
  </si>
  <si>
    <t>ХНТ</t>
  </si>
  <si>
    <t>Холодильник низькотемпературний</t>
  </si>
  <si>
    <t xml:space="preserve">Апарат електрохірургічний </t>
  </si>
  <si>
    <t>Надія 2</t>
  </si>
  <si>
    <t xml:space="preserve">Крісло донорське </t>
  </si>
  <si>
    <t>КД -5</t>
  </si>
  <si>
    <t xml:space="preserve">Ультразвукова діагностична система  </t>
  </si>
  <si>
    <t>VOLUSON S6</t>
  </si>
  <si>
    <t>VT 75</t>
  </si>
  <si>
    <t>Бриз</t>
  </si>
  <si>
    <t xml:space="preserve">Шприцевий насос </t>
  </si>
  <si>
    <t>SN 50 C6T</t>
  </si>
  <si>
    <t>ЮТАС ОКСИ 200</t>
  </si>
  <si>
    <t xml:space="preserve">Концентратор кисневий медичний </t>
  </si>
  <si>
    <t>NewLife</t>
  </si>
  <si>
    <t>G2А</t>
  </si>
  <si>
    <t>Фаза 5Р</t>
  </si>
  <si>
    <t xml:space="preserve">Монітор реанімаційно-хірургічний </t>
  </si>
  <si>
    <t>ЮТАС 300С</t>
  </si>
  <si>
    <t xml:space="preserve">Ендовідеохірургічний комплекс </t>
  </si>
  <si>
    <t>KARL STORZ</t>
  </si>
  <si>
    <t>Електрокоагулятор високочастотний</t>
  </si>
  <si>
    <t xml:space="preserve"> ЕК-300М1</t>
  </si>
  <si>
    <t>В-90</t>
  </si>
  <si>
    <t>Відсмоктувач медичний з педаллю</t>
  </si>
  <si>
    <t xml:space="preserve">В80 </t>
  </si>
  <si>
    <t xml:space="preserve">Апарат для фізіотерапії комбінов. </t>
  </si>
  <si>
    <t>МІТ -11 -модель-фізіо</t>
  </si>
  <si>
    <t xml:space="preserve">Апарат для УВЧ-терапії </t>
  </si>
  <si>
    <t>УВЧ-80-4 Ундатерм</t>
  </si>
  <si>
    <t xml:space="preserve">Апарат високочаст  електрохірургічний </t>
  </si>
  <si>
    <t>ЕХВЧ -200 Надія -4</t>
  </si>
  <si>
    <t xml:space="preserve">Апарат електрохірургічний з комп. гіін.істр.  </t>
  </si>
  <si>
    <t>Надія -2</t>
  </si>
  <si>
    <t xml:space="preserve">Ультрозвукова діагностична  система </t>
  </si>
  <si>
    <t>HD 11ХЕ Standart</t>
  </si>
  <si>
    <t xml:space="preserve">Кольпоскопічна оптична та електронна  система </t>
  </si>
  <si>
    <t xml:space="preserve">Кольпоскопічна оптична система </t>
  </si>
  <si>
    <t>HD 11ХЕ</t>
  </si>
  <si>
    <t>Poverheart AED G3pro</t>
  </si>
  <si>
    <t xml:space="preserve">Дефибрилятор </t>
  </si>
  <si>
    <t>МК -300</t>
  </si>
  <si>
    <t xml:space="preserve">Установка автономна кріогенна універсальна </t>
  </si>
  <si>
    <t>Дніпро-Кріо</t>
  </si>
  <si>
    <t xml:space="preserve">Електрокардіограф 12-канальний </t>
  </si>
  <si>
    <t>ЮКАРД 200</t>
  </si>
  <si>
    <t>КС 1-01</t>
  </si>
  <si>
    <t>Світильник операційний, 17-рефлекторний стельовий (два блоки 12+5)</t>
  </si>
  <si>
    <t xml:space="preserve"> "БІОМЕД" ZMD-II</t>
  </si>
  <si>
    <t xml:space="preserve">Системи інтенсивної терапії для новонароджених  (з комплектуючими) </t>
  </si>
  <si>
    <t>VARIOTHERM REA C WY3040</t>
  </si>
  <si>
    <t xml:space="preserve">Лампа для фототерапії </t>
  </si>
  <si>
    <t>ВТ-400</t>
  </si>
  <si>
    <t xml:space="preserve">Світлодіодна фототерапевтична система </t>
  </si>
  <si>
    <t>Bilisoft</t>
  </si>
  <si>
    <t>Апарат ШВЛ (базовий блок)</t>
  </si>
  <si>
    <t xml:space="preserve">Servo-i </t>
  </si>
  <si>
    <t>Система для ОАЕ, КСВП, імпедансометрії і аудлогічного скринінгу  (комплектація для ОАЕ)</t>
  </si>
  <si>
    <t>Аудіо-СМАРТ</t>
  </si>
  <si>
    <t>Датчик мікроконвексний для УЗД</t>
  </si>
  <si>
    <t xml:space="preserve"> СА123</t>
  </si>
  <si>
    <t xml:space="preserve">Джерело безперебійного живлення  </t>
  </si>
  <si>
    <t>Riello Sentinel PRO SEP 1000</t>
  </si>
  <si>
    <t xml:space="preserve">Аналізатор показників гемостазу </t>
  </si>
  <si>
    <t>АГФ -02</t>
  </si>
  <si>
    <t>Аналізатор гематологічний</t>
  </si>
  <si>
    <t xml:space="preserve"> MICROCC 18</t>
  </si>
  <si>
    <t xml:space="preserve">Аналізатор біохімічний </t>
  </si>
  <si>
    <t>BTS-350</t>
  </si>
  <si>
    <t xml:space="preserve">Анализатор сечі </t>
  </si>
  <si>
    <t>CL-50</t>
  </si>
  <si>
    <t xml:space="preserve">Мікроскоп біологічний </t>
  </si>
  <si>
    <t>XS-2610 MICROmed</t>
  </si>
  <si>
    <t xml:space="preserve">Центрифуга лабороторна медична </t>
  </si>
  <si>
    <t>ОПн-3,01</t>
  </si>
  <si>
    <t xml:space="preserve">Аналізатор гіпербілірубінемії фотометричний </t>
  </si>
  <si>
    <t>АГФ-02</t>
  </si>
  <si>
    <t xml:space="preserve">Мікроскоп </t>
  </si>
  <si>
    <t>VIОLA MC 20i</t>
  </si>
  <si>
    <t>Мікроскоп лабораторний  (Австрія)</t>
  </si>
  <si>
    <t>МС 20</t>
  </si>
  <si>
    <t xml:space="preserve">Центрифуга лабораторна  </t>
  </si>
  <si>
    <t>СМ -6М</t>
  </si>
  <si>
    <t>Центрифуга  для пробірок 15 мл</t>
  </si>
  <si>
    <t>СМ 6М Elmi</t>
  </si>
  <si>
    <t xml:space="preserve">Аналізатор гематологічний </t>
  </si>
  <si>
    <t>АВХ Мcros 60</t>
  </si>
  <si>
    <t xml:space="preserve">Фотометр </t>
  </si>
  <si>
    <t>BTS -330</t>
  </si>
  <si>
    <t xml:space="preserve">Білірубінометр </t>
  </si>
  <si>
    <t>JM 105</t>
  </si>
  <si>
    <t xml:space="preserve">Коагулометр 4-канальний </t>
  </si>
  <si>
    <t>Coatron X Top</t>
  </si>
  <si>
    <t xml:space="preserve">Автоматичний гематологічний аналізатор </t>
  </si>
  <si>
    <t>Swelab Alfa Plus Стандарт</t>
  </si>
  <si>
    <t>Автоматичний біохімічний аналізатор  з аксесуарами</t>
  </si>
  <si>
    <t>Ellipse</t>
  </si>
  <si>
    <t>Центрифуга лабораторна  з ротором на 24 пробірки</t>
  </si>
  <si>
    <t>СМ-6МТ</t>
  </si>
  <si>
    <t>Granum R40</t>
  </si>
  <si>
    <t xml:space="preserve">Дозатор шприцевий для внутрішньовенних вливань </t>
  </si>
  <si>
    <t>ДШВ-01</t>
  </si>
  <si>
    <t>БІОМЕД DH-C101A02</t>
  </si>
  <si>
    <t>HFAY 60676</t>
  </si>
  <si>
    <t>EAC 80051</t>
  </si>
  <si>
    <t>CN01161</t>
  </si>
  <si>
    <t>SK10501478</t>
  </si>
  <si>
    <t>SK10501510</t>
  </si>
  <si>
    <t>SK10501507</t>
  </si>
  <si>
    <t>SK10501458</t>
  </si>
  <si>
    <t>SK10501473</t>
  </si>
  <si>
    <t>SK10501479</t>
  </si>
  <si>
    <t>SK10501435</t>
  </si>
  <si>
    <t>SK10501450</t>
  </si>
  <si>
    <t>SK10501506</t>
  </si>
  <si>
    <t>SK10502040</t>
  </si>
  <si>
    <t>SK10501905</t>
  </si>
  <si>
    <t>SK10501908</t>
  </si>
  <si>
    <t>SK10501909</t>
  </si>
  <si>
    <t>SK10501438</t>
  </si>
  <si>
    <t>SK10501964</t>
  </si>
  <si>
    <t>SK10501422</t>
  </si>
  <si>
    <t>SK10502001</t>
  </si>
  <si>
    <t>SK10502021</t>
  </si>
  <si>
    <t>SK10502039</t>
  </si>
  <si>
    <t>SK10501501</t>
  </si>
  <si>
    <t>SK10501431</t>
  </si>
  <si>
    <t>SK10501503</t>
  </si>
  <si>
    <t>SK10501463</t>
  </si>
  <si>
    <t>SK10501518</t>
  </si>
  <si>
    <t>020</t>
  </si>
  <si>
    <t>03115</t>
  </si>
  <si>
    <t>06579</t>
  </si>
  <si>
    <t>0671</t>
  </si>
  <si>
    <t>52390/10005</t>
  </si>
  <si>
    <t>51836/70013</t>
  </si>
  <si>
    <t>920489264-91</t>
  </si>
  <si>
    <t>52369/70021</t>
  </si>
  <si>
    <t>51835/10001</t>
  </si>
  <si>
    <t>52375/С0090</t>
  </si>
  <si>
    <t>VARIOTHERM Easy Care WY-2020</t>
  </si>
  <si>
    <t>null</t>
  </si>
  <si>
    <t>S2110DL0005N</t>
  </si>
  <si>
    <t>99970876</t>
  </si>
  <si>
    <t>БІОМЕД TANDA C23L</t>
  </si>
  <si>
    <t>Leoni plus HFO</t>
  </si>
  <si>
    <t>A750i</t>
  </si>
  <si>
    <t>BABY POD II</t>
  </si>
  <si>
    <t>Біомед, Китай</t>
  </si>
  <si>
    <t>Advanced Healthcare Tech, Великобританія</t>
  </si>
  <si>
    <t>Автоклав вогневий</t>
  </si>
  <si>
    <t>Коагулятор (Електрохірургічний апарат)</t>
  </si>
  <si>
    <t>IMS GIOTTO S.p.A., Italy</t>
  </si>
  <si>
    <t>GIOTTO IMAGE-3DL</t>
  </si>
  <si>
    <t>Цифрова система мамографічна</t>
  </si>
  <si>
    <t>Апарат штучної вентиляції легень</t>
  </si>
  <si>
    <t>Dison (BB-200LUXURIOUS)</t>
  </si>
  <si>
    <t>Інкубатор, автоматичний, базовий, з доступом</t>
  </si>
  <si>
    <t>Інкубатор транспортний</t>
  </si>
  <si>
    <t>Апарат ШВЛ для новонароджених та дітей</t>
  </si>
  <si>
    <t>VT5230(E)XYYY00</t>
  </si>
  <si>
    <t>Стерилізатор паровий</t>
  </si>
  <si>
    <t>BOWA</t>
  </si>
  <si>
    <t>BOWA, Німеччина</t>
  </si>
  <si>
    <t>Dison, Китай</t>
  </si>
  <si>
    <t>Versana Active, VT5230</t>
  </si>
  <si>
    <t>General Electric, США</t>
  </si>
  <si>
    <t>2B</t>
  </si>
  <si>
    <t>Рентгенологічні дослідження</t>
  </si>
  <si>
    <t xml:space="preserve">     84 000,00</t>
  </si>
  <si>
    <t>Аналізатор кисню для EASYVEE</t>
  </si>
  <si>
    <t xml:space="preserve">Установка компресорна </t>
  </si>
  <si>
    <t>СБ4-50.OLD15 C</t>
  </si>
  <si>
    <t xml:space="preserve">Інкубатор транспортний </t>
  </si>
  <si>
    <t>Giraffe OmniBed</t>
  </si>
  <si>
    <t>Відкрита реанімаційна система для новонароджених  з фототерап. системою BiliLux</t>
  </si>
  <si>
    <t>DRAGER Resuscitaire</t>
  </si>
  <si>
    <t>DRAGER Vista 120S</t>
  </si>
  <si>
    <t xml:space="preserve">Апарат УЗД експертного класу </t>
  </si>
  <si>
    <t>SIEMENS Acuson NX3 Elite</t>
  </si>
  <si>
    <t>ALL AMERICAN, 1941X</t>
  </si>
  <si>
    <t>С0030677</t>
  </si>
  <si>
    <t xml:space="preserve">Лампа операційна стельова двокупольна світлодіодна </t>
  </si>
  <si>
    <t>CHGLED-700/700 LED Petals-03</t>
  </si>
  <si>
    <t>М1000</t>
  </si>
  <si>
    <t xml:space="preserve">Стіл операційний з електроприводом </t>
  </si>
  <si>
    <t>XHT-B</t>
  </si>
  <si>
    <t>MP-30</t>
  </si>
  <si>
    <t xml:space="preserve">Насос інфузійний </t>
  </si>
  <si>
    <t>MP-60</t>
  </si>
  <si>
    <t xml:space="preserve">Апарат УЗД з набором датчиків </t>
  </si>
  <si>
    <t>Ultrasound Versana Active</t>
  </si>
  <si>
    <t>Змішувач для О2 повітря</t>
  </si>
  <si>
    <t>EasyMIX</t>
  </si>
  <si>
    <t>201/02442</t>
  </si>
  <si>
    <t>HDGL51698</t>
  </si>
  <si>
    <t>DSRJ-0003</t>
  </si>
  <si>
    <t>S2SPN0207</t>
  </si>
  <si>
    <t>Р03-20220705007</t>
  </si>
  <si>
    <t>М68В0000415</t>
  </si>
  <si>
    <t>М68В0000374</t>
  </si>
  <si>
    <t>8022532100033</t>
  </si>
  <si>
    <t>8022532100017</t>
  </si>
  <si>
    <t>9138012114389</t>
  </si>
  <si>
    <t>9138012114384</t>
  </si>
  <si>
    <t>6240305WX0</t>
  </si>
  <si>
    <t>00LXJF</t>
  </si>
  <si>
    <t>219100020044</t>
  </si>
  <si>
    <t>2FM</t>
  </si>
  <si>
    <t>Портативний акушерський ультразвуковий сканер</t>
  </si>
  <si>
    <t>Melag Vacuclav 23-B</t>
  </si>
  <si>
    <t>Автоклав</t>
  </si>
  <si>
    <t>Melag Euroclav 23-VS+</t>
  </si>
  <si>
    <t>Air Incu i</t>
  </si>
  <si>
    <t>Інкубатор для новонароджених</t>
  </si>
  <si>
    <t>Р15</t>
  </si>
  <si>
    <t>Модульний монітор пацієнта</t>
  </si>
  <si>
    <t>Neumovent GraphNet Advance</t>
  </si>
  <si>
    <t>Апарат ШВЛ</t>
  </si>
  <si>
    <t>Апарат високочастотний електрохірургічний</t>
  </si>
  <si>
    <t>210941151081А1U</t>
  </si>
  <si>
    <t>C/GJ36130127</t>
  </si>
  <si>
    <t>0923V-S2365</t>
  </si>
  <si>
    <t>0223V-S1342</t>
  </si>
  <si>
    <t>Р79В0000709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</si>
</sst>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49" fontId="1" fillId="0" borderId="0" xfId="0" applyNumberFormat="1" applyFont="1"/>
    <xf numFmtId="0" fontId="2" fillId="0" borderId="0" xfId="0" applyFont="1" applyAlignment="1"/>
    <xf numFmtId="0" fontId="2" fillId="0" borderId="0" xfId="0" applyFont="1" applyFill="1" applyAlignment="1"/>
    <xf numFmtId="49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/>
    <xf numFmtId="49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" xfId="0" quotePrefix="1" applyNumberFormat="1" applyFont="1" applyBorder="1"/>
    <xf numFmtId="0" fontId="2" fillId="0" borderId="1" xfId="0" applyFont="1" applyFill="1" applyBorder="1" applyAlignment="1">
      <alignment wrapText="1"/>
    </xf>
    <xf numFmtId="49" fontId="1" fillId="0" borderId="0" xfId="0" applyNumberFormat="1" applyFont="1" applyFill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2" fillId="0" borderId="1" xfId="0" applyNumberFormat="1" applyFont="1" applyBorder="1"/>
    <xf numFmtId="1" fontId="2" fillId="0" borderId="1" xfId="0" applyNumberFormat="1" applyFont="1" applyFill="1" applyBorder="1"/>
    <xf numFmtId="1" fontId="1" fillId="0" borderId="1" xfId="0" applyNumberFormat="1" applyFont="1" applyBorder="1" applyAlignment="1"/>
    <xf numFmtId="0" fontId="2" fillId="0" borderId="1" xfId="0" applyFont="1" applyBorder="1" applyAlignment="1">
      <alignment horizontal="left"/>
    </xf>
    <xf numFmtId="49" fontId="3" fillId="0" borderId="1" xfId="0" applyNumberFormat="1" applyFont="1" applyFill="1" applyBorder="1" applyAlignment="1"/>
    <xf numFmtId="0" fontId="2" fillId="0" borderId="1" xfId="0" applyFont="1" applyFill="1" applyBorder="1" applyAlignment="1"/>
    <xf numFmtId="49" fontId="2" fillId="2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wrapText="1"/>
    </xf>
    <xf numFmtId="0" fontId="4" fillId="0" borderId="0" xfId="0" applyFont="1" applyAlignment="1"/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/>
    <xf numFmtId="4" fontId="2" fillId="0" borderId="1" xfId="0" applyNumberFormat="1" applyFont="1" applyFill="1" applyBorder="1" applyAlignment="1"/>
    <xf numFmtId="0" fontId="5" fillId="0" borderId="1" xfId="0" applyFont="1" applyBorder="1" applyAlignment="1"/>
    <xf numFmtId="49" fontId="2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49" fontId="3" fillId="0" borderId="1" xfId="0" applyNumberFormat="1" applyFont="1" applyBorder="1" applyAlignment="1"/>
    <xf numFmtId="49" fontId="3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37"/>
  <sheetViews>
    <sheetView showGridLines="0" tabSelected="1" zoomScale="84" zoomScaleNormal="84" zoomScaleSheetLayoutView="85" workbookViewId="0">
      <pane ySplit="1" topLeftCell="A2" activePane="bottomLeft" state="frozen"/>
      <selection pane="bottomLeft" activeCell="E4" sqref="E4"/>
    </sheetView>
  </sheetViews>
  <sheetFormatPr defaultColWidth="14.42578125" defaultRowHeight="18.75"/>
  <cols>
    <col min="1" max="1" width="31.42578125" style="2" customWidth="1"/>
    <col min="2" max="2" width="17.28515625" style="2" customWidth="1"/>
    <col min="3" max="3" width="14.140625" style="2" customWidth="1"/>
    <col min="4" max="4" width="11.42578125" style="2" customWidth="1"/>
    <col min="5" max="5" width="41.7109375" style="2" customWidth="1"/>
    <col min="6" max="6" width="22.5703125" style="40" customWidth="1"/>
    <col min="7" max="7" width="16" style="2" customWidth="1"/>
    <col min="8" max="8" width="17.140625" style="2" customWidth="1"/>
    <col min="9" max="9" width="22.28515625" style="41" customWidth="1"/>
    <col min="10" max="10" width="19.85546875" style="41" customWidth="1"/>
    <col min="11" max="12" width="17.5703125" style="3" customWidth="1"/>
    <col min="13" max="13" width="17.42578125" style="3" customWidth="1"/>
    <col min="14" max="14" width="17.28515625" style="2" customWidth="1"/>
    <col min="15" max="15" width="38.42578125" style="2" customWidth="1"/>
    <col min="16" max="16" width="24.85546875" style="2" customWidth="1"/>
    <col min="17" max="17" width="50.42578125" style="2" customWidth="1"/>
    <col min="18" max="18" width="22" style="2" customWidth="1"/>
    <col min="19" max="26" width="31.140625" customWidth="1"/>
  </cols>
  <sheetData>
    <row r="1" spans="1:26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9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25" t="s">
        <v>10</v>
      </c>
      <c r="L1" s="25" t="s">
        <v>11</v>
      </c>
      <c r="M1" s="25" t="s">
        <v>12</v>
      </c>
      <c r="N1" s="38" t="s">
        <v>13</v>
      </c>
      <c r="O1" s="38" t="s">
        <v>14</v>
      </c>
      <c r="P1" s="38" t="s">
        <v>15</v>
      </c>
      <c r="Q1" s="38" t="s">
        <v>16</v>
      </c>
      <c r="R1" s="38" t="s">
        <v>17</v>
      </c>
    </row>
    <row r="2" spans="1:26" ht="37.5">
      <c r="A2" s="38" t="s">
        <v>18</v>
      </c>
      <c r="B2" s="38" t="s">
        <v>19</v>
      </c>
      <c r="C2" s="38" t="s">
        <v>20</v>
      </c>
      <c r="D2" s="38" t="s">
        <v>21</v>
      </c>
      <c r="E2" s="38" t="s">
        <v>22</v>
      </c>
      <c r="F2" s="39" t="s">
        <v>23</v>
      </c>
      <c r="G2" s="38" t="s">
        <v>24</v>
      </c>
      <c r="H2" s="38" t="s">
        <v>25</v>
      </c>
      <c r="I2" s="38" t="s">
        <v>26</v>
      </c>
      <c r="J2" s="38" t="s">
        <v>27</v>
      </c>
      <c r="K2" s="25" t="s">
        <v>28</v>
      </c>
      <c r="L2" s="25" t="s">
        <v>29</v>
      </c>
      <c r="M2" s="25" t="s">
        <v>30</v>
      </c>
      <c r="N2" s="38" t="s">
        <v>31</v>
      </c>
      <c r="O2" s="38" t="s">
        <v>32</v>
      </c>
      <c r="P2" s="38" t="s">
        <v>33</v>
      </c>
      <c r="Q2" s="38" t="s">
        <v>34</v>
      </c>
      <c r="R2" s="38" t="s">
        <v>35</v>
      </c>
    </row>
    <row r="3" spans="1:26" s="2" customFormat="1" ht="56.25">
      <c r="A3" s="6" t="str">
        <f>R3&amp;"-"&amp;B3</f>
        <v>19282283-104230004</v>
      </c>
      <c r="B3" s="17">
        <v>104230004</v>
      </c>
      <c r="C3" s="14" t="s">
        <v>408</v>
      </c>
      <c r="D3" s="14" t="s">
        <v>408</v>
      </c>
      <c r="E3" s="9" t="s">
        <v>175</v>
      </c>
      <c r="F3" s="9" t="s">
        <v>176</v>
      </c>
      <c r="G3" s="5" t="s">
        <v>36</v>
      </c>
      <c r="H3" s="21">
        <v>2015</v>
      </c>
      <c r="I3" s="4" t="s">
        <v>132</v>
      </c>
      <c r="J3" s="4" t="s">
        <v>52</v>
      </c>
      <c r="K3" s="30">
        <v>16533</v>
      </c>
      <c r="L3" s="34">
        <v>8225.07</v>
      </c>
      <c r="M3" s="34">
        <f>K3-L3</f>
        <v>8307.93</v>
      </c>
      <c r="N3" s="23">
        <v>10</v>
      </c>
      <c r="O3" s="4" t="s">
        <v>146</v>
      </c>
      <c r="P3" s="4" t="s">
        <v>147</v>
      </c>
      <c r="Q3" s="10" t="s">
        <v>133</v>
      </c>
      <c r="R3" s="8">
        <v>19282283</v>
      </c>
      <c r="S3" s="1"/>
      <c r="T3" s="1"/>
      <c r="U3" s="1"/>
      <c r="V3" s="1"/>
      <c r="W3" s="1"/>
      <c r="X3" s="1"/>
      <c r="Y3" s="1"/>
      <c r="Z3" s="1"/>
    </row>
    <row r="4" spans="1:26" s="2" customFormat="1" ht="56.25">
      <c r="A4" s="6" t="str">
        <f>R4&amp;"-"&amp;B4</f>
        <v>19282283-104230593</v>
      </c>
      <c r="B4" s="17">
        <v>104230593</v>
      </c>
      <c r="C4" s="14">
        <v>9020</v>
      </c>
      <c r="D4" s="14" t="s">
        <v>82</v>
      </c>
      <c r="E4" s="9" t="s">
        <v>39</v>
      </c>
      <c r="F4" s="36" t="s">
        <v>408</v>
      </c>
      <c r="G4" s="5" t="s">
        <v>57</v>
      </c>
      <c r="H4" s="21">
        <v>2009</v>
      </c>
      <c r="I4" s="4" t="s">
        <v>132</v>
      </c>
      <c r="J4" s="4" t="s">
        <v>52</v>
      </c>
      <c r="K4" s="30">
        <v>25575</v>
      </c>
      <c r="L4" s="34">
        <v>25575</v>
      </c>
      <c r="M4" s="34">
        <f>K4-L4</f>
        <v>0</v>
      </c>
      <c r="N4" s="23">
        <v>10</v>
      </c>
      <c r="O4" s="4" t="s">
        <v>146</v>
      </c>
      <c r="P4" s="4" t="s">
        <v>147</v>
      </c>
      <c r="Q4" s="10" t="s">
        <v>133</v>
      </c>
      <c r="R4" s="8">
        <v>19282283</v>
      </c>
      <c r="S4" s="1"/>
      <c r="T4" s="1"/>
      <c r="U4" s="1"/>
      <c r="V4" s="1"/>
      <c r="W4" s="1"/>
    </row>
    <row r="5" spans="1:26" s="2" customFormat="1" ht="56.25">
      <c r="A5" s="6" t="str">
        <f>R5&amp;"-"&amp;B5</f>
        <v>19282283-104330028</v>
      </c>
      <c r="B5" s="17">
        <v>104330028</v>
      </c>
      <c r="C5" s="14">
        <v>2200727</v>
      </c>
      <c r="D5" s="14" t="s">
        <v>89</v>
      </c>
      <c r="E5" s="9" t="s">
        <v>367</v>
      </c>
      <c r="F5" s="9" t="s">
        <v>368</v>
      </c>
      <c r="G5" s="5" t="s">
        <v>67</v>
      </c>
      <c r="H5" s="21">
        <v>2004</v>
      </c>
      <c r="I5" s="4" t="s">
        <v>132</v>
      </c>
      <c r="J5" s="4" t="s">
        <v>52</v>
      </c>
      <c r="K5" s="30">
        <v>8709</v>
      </c>
      <c r="L5" s="34">
        <v>8709</v>
      </c>
      <c r="M5" s="34">
        <f>K5-L5</f>
        <v>0</v>
      </c>
      <c r="N5" s="23">
        <v>10</v>
      </c>
      <c r="O5" s="4" t="s">
        <v>146</v>
      </c>
      <c r="P5" s="4" t="s">
        <v>147</v>
      </c>
      <c r="Q5" s="10" t="s">
        <v>133</v>
      </c>
      <c r="R5" s="8">
        <v>19282283</v>
      </c>
      <c r="S5" s="1"/>
      <c r="T5" s="1"/>
      <c r="U5" s="1"/>
      <c r="V5" s="1"/>
      <c r="W5" s="1"/>
    </row>
    <row r="6" spans="1:26" s="2" customFormat="1" ht="56.25">
      <c r="A6" s="6" t="str">
        <f>R6&amp;"-"&amp;B6</f>
        <v>19282283-104330029</v>
      </c>
      <c r="B6" s="17">
        <v>104330029</v>
      </c>
      <c r="C6" s="14">
        <v>2200303</v>
      </c>
      <c r="D6" s="14" t="s">
        <v>89</v>
      </c>
      <c r="E6" s="9" t="s">
        <v>367</v>
      </c>
      <c r="F6" s="9" t="s">
        <v>368</v>
      </c>
      <c r="G6" s="5" t="s">
        <v>67</v>
      </c>
      <c r="H6" s="21">
        <v>2004</v>
      </c>
      <c r="I6" s="4" t="s">
        <v>132</v>
      </c>
      <c r="J6" s="4" t="s">
        <v>52</v>
      </c>
      <c r="K6" s="30">
        <v>8709</v>
      </c>
      <c r="L6" s="34">
        <v>8709</v>
      </c>
      <c r="M6" s="34">
        <f>K6-L6</f>
        <v>0</v>
      </c>
      <c r="N6" s="23">
        <v>10</v>
      </c>
      <c r="O6" s="4" t="s">
        <v>146</v>
      </c>
      <c r="P6" s="4" t="s">
        <v>147</v>
      </c>
      <c r="Q6" s="10" t="s">
        <v>133</v>
      </c>
      <c r="R6" s="8">
        <v>19282283</v>
      </c>
      <c r="S6" s="1"/>
      <c r="T6" s="1"/>
      <c r="U6" s="1"/>
      <c r="V6" s="1"/>
      <c r="W6" s="1"/>
      <c r="X6" s="1"/>
      <c r="Y6" s="1"/>
      <c r="Z6" s="1"/>
    </row>
    <row r="7" spans="1:26" s="2" customFormat="1" ht="56.25">
      <c r="A7" s="6" t="str">
        <f>R7&amp;"-"&amp;B7</f>
        <v>19282283-104330033</v>
      </c>
      <c r="B7" s="17">
        <v>104330033</v>
      </c>
      <c r="C7" s="14">
        <v>2200568</v>
      </c>
      <c r="D7" s="14" t="s">
        <v>89</v>
      </c>
      <c r="E7" s="9" t="s">
        <v>367</v>
      </c>
      <c r="F7" s="9" t="s">
        <v>368</v>
      </c>
      <c r="G7" s="5" t="s">
        <v>67</v>
      </c>
      <c r="H7" s="21">
        <v>2008</v>
      </c>
      <c r="I7" s="4" t="s">
        <v>132</v>
      </c>
      <c r="J7" s="4" t="s">
        <v>52</v>
      </c>
      <c r="K7" s="30">
        <v>7366</v>
      </c>
      <c r="L7" s="34">
        <v>7366</v>
      </c>
      <c r="M7" s="34">
        <f>K7-L7</f>
        <v>0</v>
      </c>
      <c r="N7" s="23">
        <v>10</v>
      </c>
      <c r="O7" s="4" t="s">
        <v>146</v>
      </c>
      <c r="P7" s="4" t="s">
        <v>147</v>
      </c>
      <c r="Q7" s="10" t="s">
        <v>133</v>
      </c>
      <c r="R7" s="8">
        <v>19282283</v>
      </c>
      <c r="S7" s="1"/>
      <c r="T7" s="1"/>
      <c r="U7" s="1"/>
      <c r="V7" s="1"/>
      <c r="W7" s="1"/>
      <c r="X7" s="1"/>
      <c r="Y7" s="1"/>
      <c r="Z7" s="1"/>
    </row>
    <row r="8" spans="1:26" s="2" customFormat="1" ht="56.25">
      <c r="A8" s="6" t="str">
        <f>R8&amp;"-"&amp;B8</f>
        <v>19282283-104330056</v>
      </c>
      <c r="B8" s="17">
        <v>104330056</v>
      </c>
      <c r="C8" s="14" t="s">
        <v>88</v>
      </c>
      <c r="D8" s="14" t="s">
        <v>408</v>
      </c>
      <c r="E8" s="9" t="s">
        <v>40</v>
      </c>
      <c r="F8" s="36" t="s">
        <v>408</v>
      </c>
      <c r="G8" s="5" t="s">
        <v>36</v>
      </c>
      <c r="H8" s="21">
        <v>2013</v>
      </c>
      <c r="I8" s="4" t="s">
        <v>132</v>
      </c>
      <c r="J8" s="4" t="s">
        <v>52</v>
      </c>
      <c r="K8" s="30">
        <v>13152</v>
      </c>
      <c r="L8" s="34">
        <v>13152</v>
      </c>
      <c r="M8" s="34">
        <f>K8-L8</f>
        <v>0</v>
      </c>
      <c r="N8" s="23">
        <v>10</v>
      </c>
      <c r="O8" s="4" t="s">
        <v>146</v>
      </c>
      <c r="P8" s="4" t="s">
        <v>147</v>
      </c>
      <c r="Q8" s="10" t="s">
        <v>133</v>
      </c>
      <c r="R8" s="8">
        <v>19282283</v>
      </c>
      <c r="S8" s="1"/>
      <c r="T8" s="1"/>
      <c r="U8" s="1"/>
      <c r="V8" s="1"/>
      <c r="W8" s="1"/>
      <c r="X8" s="1"/>
      <c r="Y8" s="1"/>
      <c r="Z8" s="1"/>
    </row>
    <row r="9" spans="1:26" s="2" customFormat="1" ht="56.25">
      <c r="A9" s="6" t="str">
        <f>R9&amp;"-"&amp;B9</f>
        <v>19282283-104330632</v>
      </c>
      <c r="B9" s="17">
        <v>104330632</v>
      </c>
      <c r="C9" s="14" t="s">
        <v>131</v>
      </c>
      <c r="D9" s="14" t="s">
        <v>408</v>
      </c>
      <c r="E9" s="9" t="s">
        <v>177</v>
      </c>
      <c r="F9" s="10" t="s">
        <v>178</v>
      </c>
      <c r="G9" s="4" t="s">
        <v>36</v>
      </c>
      <c r="H9" s="21">
        <v>2007</v>
      </c>
      <c r="I9" s="4" t="s">
        <v>132</v>
      </c>
      <c r="J9" s="4" t="s">
        <v>52</v>
      </c>
      <c r="K9" s="30">
        <v>13558</v>
      </c>
      <c r="L9" s="34">
        <v>13558</v>
      </c>
      <c r="M9" s="34">
        <f>K9-L9</f>
        <v>0</v>
      </c>
      <c r="N9" s="23">
        <v>10</v>
      </c>
      <c r="O9" s="4" t="s">
        <v>146</v>
      </c>
      <c r="P9" s="4" t="s">
        <v>147</v>
      </c>
      <c r="Q9" s="10" t="s">
        <v>133</v>
      </c>
      <c r="R9" s="8">
        <v>19282283</v>
      </c>
      <c r="S9" s="1"/>
      <c r="T9" s="1"/>
      <c r="U9" s="1"/>
      <c r="V9" s="1"/>
      <c r="W9" s="1"/>
    </row>
    <row r="10" spans="1:26" s="2" customFormat="1" ht="56.25">
      <c r="A10" s="6" t="str">
        <f>R10&amp;"-"&amp;B10</f>
        <v>19282283-104330656</v>
      </c>
      <c r="B10" s="17">
        <v>104330656</v>
      </c>
      <c r="C10" s="14" t="s">
        <v>106</v>
      </c>
      <c r="D10" s="14" t="s">
        <v>408</v>
      </c>
      <c r="E10" s="9" t="s">
        <v>179</v>
      </c>
      <c r="F10" s="10" t="s">
        <v>180</v>
      </c>
      <c r="G10" s="4" t="s">
        <v>36</v>
      </c>
      <c r="H10" s="21">
        <v>2010</v>
      </c>
      <c r="I10" s="4" t="s">
        <v>132</v>
      </c>
      <c r="J10" s="4" t="s">
        <v>52</v>
      </c>
      <c r="K10" s="30">
        <v>37196</v>
      </c>
      <c r="L10" s="34">
        <v>31927.13</v>
      </c>
      <c r="M10" s="34">
        <f>K10-L10</f>
        <v>5268.869999999999</v>
      </c>
      <c r="N10" s="23">
        <v>10</v>
      </c>
      <c r="O10" s="4" t="s">
        <v>146</v>
      </c>
      <c r="P10" s="4" t="s">
        <v>147</v>
      </c>
      <c r="Q10" s="10" t="s">
        <v>133</v>
      </c>
      <c r="R10" s="8">
        <v>19282283</v>
      </c>
      <c r="S10" s="1"/>
      <c r="T10" s="1"/>
      <c r="U10" s="1"/>
      <c r="V10" s="1"/>
      <c r="W10" s="1"/>
    </row>
    <row r="11" spans="1:26" s="2" customFormat="1" ht="56.25">
      <c r="A11" s="6" t="str">
        <f>R11&amp;"-"&amp;B11</f>
        <v>19282283-104330657</v>
      </c>
      <c r="B11" s="17">
        <v>104330657</v>
      </c>
      <c r="C11" s="14" t="s">
        <v>108</v>
      </c>
      <c r="D11" s="14" t="s">
        <v>408</v>
      </c>
      <c r="E11" s="9" t="s">
        <v>179</v>
      </c>
      <c r="F11" s="10" t="s">
        <v>181</v>
      </c>
      <c r="G11" s="4" t="s">
        <v>78</v>
      </c>
      <c r="H11" s="21">
        <v>2013</v>
      </c>
      <c r="I11" s="4" t="s">
        <v>132</v>
      </c>
      <c r="J11" s="4" t="s">
        <v>52</v>
      </c>
      <c r="K11" s="30">
        <v>9533</v>
      </c>
      <c r="L11" s="34">
        <v>8181.69</v>
      </c>
      <c r="M11" s="34">
        <f>K11-L11</f>
        <v>1351.3100000000004</v>
      </c>
      <c r="N11" s="23">
        <v>10</v>
      </c>
      <c r="O11" s="4" t="s">
        <v>146</v>
      </c>
      <c r="P11" s="4" t="s">
        <v>147</v>
      </c>
      <c r="Q11" s="10" t="s">
        <v>133</v>
      </c>
      <c r="R11" s="8">
        <v>19282283</v>
      </c>
      <c r="S11" s="1"/>
      <c r="T11" s="1"/>
      <c r="U11" s="1"/>
      <c r="V11" s="1"/>
      <c r="W11" s="1"/>
    </row>
    <row r="12" spans="1:26" s="2" customFormat="1" ht="56.25">
      <c r="A12" s="6" t="str">
        <f>R12&amp;"-"&amp;B12</f>
        <v>19282283-104330658</v>
      </c>
      <c r="B12" s="17">
        <v>104330658</v>
      </c>
      <c r="C12" s="14" t="s">
        <v>107</v>
      </c>
      <c r="D12" s="14" t="s">
        <v>408</v>
      </c>
      <c r="E12" s="9" t="s">
        <v>179</v>
      </c>
      <c r="F12" s="10" t="s">
        <v>181</v>
      </c>
      <c r="G12" s="4" t="s">
        <v>78</v>
      </c>
      <c r="H12" s="21">
        <v>2013</v>
      </c>
      <c r="I12" s="4" t="s">
        <v>132</v>
      </c>
      <c r="J12" s="4" t="s">
        <v>52</v>
      </c>
      <c r="K12" s="30">
        <v>9533</v>
      </c>
      <c r="L12" s="34">
        <v>8181.69</v>
      </c>
      <c r="M12" s="34">
        <f>K12-L12</f>
        <v>1351.3100000000004</v>
      </c>
      <c r="N12" s="23">
        <v>10</v>
      </c>
      <c r="O12" s="4" t="s">
        <v>146</v>
      </c>
      <c r="P12" s="4" t="s">
        <v>147</v>
      </c>
      <c r="Q12" s="10" t="s">
        <v>133</v>
      </c>
      <c r="R12" s="8">
        <v>19282283</v>
      </c>
      <c r="S12" s="1"/>
      <c r="T12" s="1"/>
      <c r="U12" s="1"/>
      <c r="V12" s="1"/>
      <c r="W12" s="1"/>
      <c r="X12" s="1"/>
      <c r="Y12" s="1"/>
      <c r="Z12" s="1"/>
    </row>
    <row r="13" spans="1:26" s="2" customFormat="1" ht="56.25">
      <c r="A13" s="6" t="str">
        <f>R13&amp;"-"&amp;B13</f>
        <v>19282283-104500040</v>
      </c>
      <c r="B13" s="17">
        <v>104500040</v>
      </c>
      <c r="C13" s="14" t="s">
        <v>408</v>
      </c>
      <c r="D13" s="14" t="s">
        <v>408</v>
      </c>
      <c r="E13" s="9" t="s">
        <v>344</v>
      </c>
      <c r="F13" s="10" t="s">
        <v>366</v>
      </c>
      <c r="G13" s="4" t="s">
        <v>36</v>
      </c>
      <c r="H13" s="21">
        <v>2019</v>
      </c>
      <c r="I13" s="4" t="s">
        <v>132</v>
      </c>
      <c r="J13" s="4" t="s">
        <v>52</v>
      </c>
      <c r="K13" s="30">
        <v>13300</v>
      </c>
      <c r="L13" s="34">
        <v>4279.47</v>
      </c>
      <c r="M13" s="34">
        <f>K13-L13</f>
        <v>9020.5299999999988</v>
      </c>
      <c r="N13" s="23">
        <v>10</v>
      </c>
      <c r="O13" s="4" t="s">
        <v>162</v>
      </c>
      <c r="P13" s="4" t="s">
        <v>163</v>
      </c>
      <c r="Q13" s="10" t="s">
        <v>133</v>
      </c>
      <c r="R13" s="8">
        <v>19282283</v>
      </c>
      <c r="S13" s="1"/>
      <c r="T13" s="1"/>
      <c r="U13" s="1"/>
      <c r="V13" s="1"/>
      <c r="W13" s="1"/>
    </row>
    <row r="14" spans="1:26" s="2" customFormat="1" ht="56.25">
      <c r="A14" s="6" t="str">
        <f>R14&amp;"-"&amp;B14</f>
        <v>19282283-104500041</v>
      </c>
      <c r="B14" s="17">
        <v>104500041</v>
      </c>
      <c r="C14" s="14">
        <v>2010014</v>
      </c>
      <c r="D14" s="14" t="s">
        <v>408</v>
      </c>
      <c r="E14" s="9" t="s">
        <v>364</v>
      </c>
      <c r="F14" s="10" t="s">
        <v>365</v>
      </c>
      <c r="G14" s="4" t="s">
        <v>54</v>
      </c>
      <c r="H14" s="21">
        <v>2020</v>
      </c>
      <c r="I14" s="4" t="s">
        <v>132</v>
      </c>
      <c r="J14" s="4" t="s">
        <v>52</v>
      </c>
      <c r="K14" s="30">
        <v>34400</v>
      </c>
      <c r="L14" s="34">
        <v>9933</v>
      </c>
      <c r="M14" s="34">
        <f>K14-L14</f>
        <v>24467</v>
      </c>
      <c r="N14" s="23">
        <v>10</v>
      </c>
      <c r="O14" s="4" t="s">
        <v>168</v>
      </c>
      <c r="P14" s="4" t="s">
        <v>169</v>
      </c>
      <c r="Q14" s="10" t="s">
        <v>133</v>
      </c>
      <c r="R14" s="8">
        <v>19282283</v>
      </c>
      <c r="S14" s="1"/>
      <c r="T14" s="1"/>
      <c r="U14" s="1"/>
      <c r="V14" s="1"/>
      <c r="W14" s="1"/>
    </row>
    <row r="15" spans="1:26" s="2" customFormat="1" ht="56.25">
      <c r="A15" s="6" t="str">
        <f>R15&amp;"-"&amp;B15</f>
        <v>19282283-104500042</v>
      </c>
      <c r="B15" s="17">
        <v>104500042</v>
      </c>
      <c r="C15" s="14">
        <v>2010020</v>
      </c>
      <c r="D15" s="14" t="s">
        <v>408</v>
      </c>
      <c r="E15" s="9" t="s">
        <v>364</v>
      </c>
      <c r="F15" s="10" t="s">
        <v>365</v>
      </c>
      <c r="G15" s="4" t="s">
        <v>54</v>
      </c>
      <c r="H15" s="21">
        <v>2020</v>
      </c>
      <c r="I15" s="4" t="s">
        <v>132</v>
      </c>
      <c r="J15" s="4" t="s">
        <v>52</v>
      </c>
      <c r="K15" s="30">
        <v>34400</v>
      </c>
      <c r="L15" s="34">
        <v>9933</v>
      </c>
      <c r="M15" s="34">
        <f>K15-L15</f>
        <v>24467</v>
      </c>
      <c r="N15" s="23">
        <v>10</v>
      </c>
      <c r="O15" s="4" t="s">
        <v>168</v>
      </c>
      <c r="P15" s="4" t="s">
        <v>169</v>
      </c>
      <c r="Q15" s="10" t="s">
        <v>133</v>
      </c>
      <c r="R15" s="8">
        <v>19282283</v>
      </c>
      <c r="S15" s="1"/>
      <c r="T15" s="1"/>
      <c r="U15" s="1"/>
      <c r="V15" s="1"/>
      <c r="W15" s="1"/>
      <c r="X15" s="1"/>
      <c r="Y15" s="1"/>
      <c r="Z15" s="1"/>
    </row>
    <row r="16" spans="1:26" s="2" customFormat="1" ht="56.25">
      <c r="A16" s="6" t="str">
        <f>R16&amp;"-"&amp;B16</f>
        <v>19282283-104500043</v>
      </c>
      <c r="B16" s="17">
        <v>104500043</v>
      </c>
      <c r="C16" s="14">
        <v>2005705</v>
      </c>
      <c r="D16" s="14" t="s">
        <v>408</v>
      </c>
      <c r="E16" s="9" t="s">
        <v>362</v>
      </c>
      <c r="F16" s="9" t="s">
        <v>363</v>
      </c>
      <c r="G16" s="5" t="s">
        <v>53</v>
      </c>
      <c r="H16" s="21">
        <v>2020</v>
      </c>
      <c r="I16" s="4" t="s">
        <v>132</v>
      </c>
      <c r="J16" s="4" t="s">
        <v>52</v>
      </c>
      <c r="K16" s="30">
        <v>781100</v>
      </c>
      <c r="L16" s="34">
        <v>206214.8</v>
      </c>
      <c r="M16" s="34">
        <f>K16-L16</f>
        <v>574885.19999999995</v>
      </c>
      <c r="N16" s="23">
        <v>10</v>
      </c>
      <c r="O16" s="4" t="s">
        <v>135</v>
      </c>
      <c r="P16" s="4" t="s">
        <v>134</v>
      </c>
      <c r="Q16" s="10" t="s">
        <v>133</v>
      </c>
      <c r="R16" s="8">
        <v>19282283</v>
      </c>
      <c r="S16" s="1"/>
      <c r="T16" s="1"/>
      <c r="U16" s="1"/>
      <c r="V16" s="1"/>
      <c r="W16" s="1"/>
    </row>
    <row r="17" spans="1:26" s="2" customFormat="1" ht="56.25">
      <c r="A17" s="6" t="str">
        <f>R17&amp;"-"&amp;B17</f>
        <v>19282283-104500044</v>
      </c>
      <c r="B17" s="17">
        <v>104500044</v>
      </c>
      <c r="C17" s="14">
        <v>2010020</v>
      </c>
      <c r="D17" s="14" t="s">
        <v>408</v>
      </c>
      <c r="E17" s="9" t="s">
        <v>360</v>
      </c>
      <c r="F17" s="9" t="s">
        <v>361</v>
      </c>
      <c r="G17" s="5" t="s">
        <v>54</v>
      </c>
      <c r="H17" s="21">
        <v>2020</v>
      </c>
      <c r="I17" s="4" t="s">
        <v>132</v>
      </c>
      <c r="J17" s="4" t="s">
        <v>52</v>
      </c>
      <c r="K17" s="30">
        <v>472940</v>
      </c>
      <c r="L17" s="34">
        <v>124856.31</v>
      </c>
      <c r="M17" s="34">
        <f>K17-L17</f>
        <v>348083.69</v>
      </c>
      <c r="N17" s="23">
        <v>10</v>
      </c>
      <c r="O17" s="4" t="s">
        <v>136</v>
      </c>
      <c r="P17" s="4" t="s">
        <v>137</v>
      </c>
      <c r="Q17" s="10" t="s">
        <v>133</v>
      </c>
      <c r="R17" s="8">
        <v>19282283</v>
      </c>
      <c r="S17" s="1"/>
      <c r="T17" s="1"/>
      <c r="U17" s="1"/>
      <c r="V17" s="1"/>
      <c r="W17" s="1"/>
      <c r="X17" s="1"/>
      <c r="Y17" s="1"/>
      <c r="Z17" s="1"/>
    </row>
    <row r="18" spans="1:26" s="2" customFormat="1" ht="56.25">
      <c r="A18" s="6" t="str">
        <f>R18&amp;"-"&amp;B18</f>
        <v>19282283-104500045</v>
      </c>
      <c r="B18" s="17">
        <v>104500045</v>
      </c>
      <c r="C18" s="14">
        <v>104000915</v>
      </c>
      <c r="D18" s="14" t="s">
        <v>408</v>
      </c>
      <c r="E18" s="9" t="s">
        <v>358</v>
      </c>
      <c r="F18" s="9" t="s">
        <v>359</v>
      </c>
      <c r="G18" s="5" t="s">
        <v>70</v>
      </c>
      <c r="H18" s="21">
        <v>2019</v>
      </c>
      <c r="I18" s="4" t="s">
        <v>132</v>
      </c>
      <c r="J18" s="4" t="s">
        <v>52</v>
      </c>
      <c r="K18" s="30">
        <v>26001</v>
      </c>
      <c r="L18" s="34">
        <v>6864.32</v>
      </c>
      <c r="M18" s="34">
        <f>K18-L18</f>
        <v>19136.68</v>
      </c>
      <c r="N18" s="23">
        <v>10</v>
      </c>
      <c r="O18" s="4" t="s">
        <v>146</v>
      </c>
      <c r="P18" s="4" t="s">
        <v>147</v>
      </c>
      <c r="Q18" s="10" t="s">
        <v>133</v>
      </c>
      <c r="R18" s="8">
        <v>19282283</v>
      </c>
      <c r="S18" s="1"/>
      <c r="T18" s="1"/>
      <c r="U18" s="1"/>
      <c r="V18" s="1"/>
      <c r="W18" s="1"/>
      <c r="X18" s="1"/>
      <c r="Y18" s="1"/>
      <c r="Z18" s="1"/>
    </row>
    <row r="19" spans="1:26" s="2" customFormat="1" ht="56.25">
      <c r="A19" s="6" t="str">
        <f>R19&amp;"-"&amp;B19</f>
        <v>19282283-104500046</v>
      </c>
      <c r="B19" s="17">
        <v>104500046</v>
      </c>
      <c r="C19" s="14" t="s">
        <v>87</v>
      </c>
      <c r="D19" s="14" t="s">
        <v>408</v>
      </c>
      <c r="E19" s="9" t="s">
        <v>356</v>
      </c>
      <c r="F19" s="9" t="s">
        <v>357</v>
      </c>
      <c r="G19" s="5" t="s">
        <v>65</v>
      </c>
      <c r="H19" s="21">
        <v>2020</v>
      </c>
      <c r="I19" s="4" t="s">
        <v>132</v>
      </c>
      <c r="J19" s="4" t="s">
        <v>52</v>
      </c>
      <c r="K19" s="30">
        <v>383060</v>
      </c>
      <c r="L19" s="34">
        <v>94869.9</v>
      </c>
      <c r="M19" s="34">
        <f>K19-L19</f>
        <v>288190.09999999998</v>
      </c>
      <c r="N19" s="23">
        <v>10</v>
      </c>
      <c r="O19" s="4" t="s">
        <v>142</v>
      </c>
      <c r="P19" s="4" t="s">
        <v>143</v>
      </c>
      <c r="Q19" s="10" t="s">
        <v>133</v>
      </c>
      <c r="R19" s="8">
        <v>19282283</v>
      </c>
      <c r="S19" s="1"/>
      <c r="T19" s="1"/>
      <c r="U19" s="1"/>
      <c r="V19" s="1"/>
      <c r="W19" s="1"/>
    </row>
    <row r="20" spans="1:26" s="2" customFormat="1" ht="75">
      <c r="A20" s="6" t="str">
        <f>R20&amp;"-"&amp;B20</f>
        <v>19282283-104500047</v>
      </c>
      <c r="B20" s="20">
        <v>104500047</v>
      </c>
      <c r="C20" s="14">
        <v>1120031005</v>
      </c>
      <c r="D20" s="14" t="s">
        <v>408</v>
      </c>
      <c r="E20" s="10" t="s">
        <v>205</v>
      </c>
      <c r="F20" s="10" t="s">
        <v>206</v>
      </c>
      <c r="G20" s="5" t="s">
        <v>55</v>
      </c>
      <c r="H20" s="21">
        <v>2020</v>
      </c>
      <c r="I20" s="4" t="s">
        <v>132</v>
      </c>
      <c r="J20" s="4" t="s">
        <v>52</v>
      </c>
      <c r="K20" s="30">
        <v>625000</v>
      </c>
      <c r="L20" s="34">
        <v>134062.5</v>
      </c>
      <c r="M20" s="34">
        <f>K20-L20</f>
        <v>490937.5</v>
      </c>
      <c r="N20" s="23">
        <v>10</v>
      </c>
      <c r="O20" s="4" t="s">
        <v>168</v>
      </c>
      <c r="P20" s="4" t="s">
        <v>169</v>
      </c>
      <c r="Q20" s="10" t="s">
        <v>133</v>
      </c>
      <c r="R20" s="8">
        <v>19282283</v>
      </c>
      <c r="S20" s="1"/>
      <c r="T20" s="1"/>
      <c r="U20" s="1"/>
      <c r="V20" s="1"/>
      <c r="W20" s="1"/>
    </row>
    <row r="21" spans="1:26" s="2" customFormat="1" ht="56.25">
      <c r="A21" s="6" t="str">
        <f>R21&amp;"-"&amp;B21</f>
        <v>19282283-104510031</v>
      </c>
      <c r="B21" s="17">
        <v>104510031</v>
      </c>
      <c r="C21" s="14">
        <v>801342522</v>
      </c>
      <c r="D21" s="14" t="s">
        <v>408</v>
      </c>
      <c r="E21" s="9" t="s">
        <v>354</v>
      </c>
      <c r="F21" s="10" t="s">
        <v>355</v>
      </c>
      <c r="G21" s="4" t="s">
        <v>36</v>
      </c>
      <c r="H21" s="21">
        <v>2006</v>
      </c>
      <c r="I21" s="4" t="s">
        <v>132</v>
      </c>
      <c r="J21" s="4" t="s">
        <v>52</v>
      </c>
      <c r="K21" s="32">
        <v>61237</v>
      </c>
      <c r="L21" s="34">
        <v>61237</v>
      </c>
      <c r="M21" s="34">
        <f>K21-L21</f>
        <v>0</v>
      </c>
      <c r="N21" s="23">
        <v>10</v>
      </c>
      <c r="O21" s="4" t="s">
        <v>168</v>
      </c>
      <c r="P21" s="4" t="s">
        <v>169</v>
      </c>
      <c r="Q21" s="10" t="s">
        <v>133</v>
      </c>
      <c r="R21" s="8">
        <v>19282283</v>
      </c>
      <c r="S21" s="1"/>
      <c r="T21" s="1"/>
      <c r="U21" s="1"/>
      <c r="V21" s="1"/>
      <c r="W21" s="1"/>
      <c r="X21" s="1"/>
      <c r="Y21" s="1"/>
      <c r="Z21" s="1"/>
    </row>
    <row r="22" spans="1:26" s="2" customFormat="1" ht="56.25">
      <c r="A22" s="6" t="str">
        <f>R22&amp;"-"&amp;B22</f>
        <v>19282283-104510032</v>
      </c>
      <c r="B22" s="17">
        <v>104510032</v>
      </c>
      <c r="C22" s="14" t="s">
        <v>408</v>
      </c>
      <c r="D22" s="14" t="s">
        <v>408</v>
      </c>
      <c r="E22" s="9" t="s">
        <v>352</v>
      </c>
      <c r="F22" s="9" t="s">
        <v>353</v>
      </c>
      <c r="G22" s="5" t="s">
        <v>36</v>
      </c>
      <c r="H22" s="21">
        <v>2013</v>
      </c>
      <c r="I22" s="4" t="s">
        <v>132</v>
      </c>
      <c r="J22" s="4" t="s">
        <v>52</v>
      </c>
      <c r="K22" s="30">
        <v>89622</v>
      </c>
      <c r="L22" s="34">
        <v>88876.05</v>
      </c>
      <c r="M22" s="34">
        <f>K22-L22</f>
        <v>745.94999999999709</v>
      </c>
      <c r="N22" s="23">
        <v>10</v>
      </c>
      <c r="O22" s="4" t="s">
        <v>136</v>
      </c>
      <c r="P22" s="4" t="s">
        <v>137</v>
      </c>
      <c r="Q22" s="10" t="s">
        <v>133</v>
      </c>
      <c r="R22" s="8">
        <v>19282283</v>
      </c>
      <c r="S22" s="1"/>
      <c r="T22" s="1"/>
      <c r="U22" s="1"/>
      <c r="V22" s="1"/>
      <c r="W22" s="1"/>
    </row>
    <row r="23" spans="1:26" s="2" customFormat="1" ht="56.25">
      <c r="A23" s="6" t="str">
        <f>R23&amp;"-"&amp;B23</f>
        <v>19282283-104510033</v>
      </c>
      <c r="B23" s="17">
        <v>104510033</v>
      </c>
      <c r="C23" s="14" t="s">
        <v>130</v>
      </c>
      <c r="D23" s="14" t="s">
        <v>408</v>
      </c>
      <c r="E23" s="9" t="s">
        <v>350</v>
      </c>
      <c r="F23" s="10" t="s">
        <v>351</v>
      </c>
      <c r="G23" s="4" t="s">
        <v>36</v>
      </c>
      <c r="H23" s="21">
        <v>2015</v>
      </c>
      <c r="I23" s="4" t="s">
        <v>132</v>
      </c>
      <c r="J23" s="4" t="s">
        <v>52</v>
      </c>
      <c r="K23" s="30">
        <v>22898</v>
      </c>
      <c r="L23" s="34">
        <v>13166.5</v>
      </c>
      <c r="M23" s="34">
        <f>K23-L23</f>
        <v>9731.5</v>
      </c>
      <c r="N23" s="23">
        <v>10</v>
      </c>
      <c r="O23" s="4" t="s">
        <v>168</v>
      </c>
      <c r="P23" s="4" t="s">
        <v>169</v>
      </c>
      <c r="Q23" s="10" t="s">
        <v>133</v>
      </c>
      <c r="R23" s="8">
        <v>19282283</v>
      </c>
      <c r="S23" s="1"/>
      <c r="T23" s="1"/>
      <c r="U23" s="1"/>
      <c r="V23" s="1"/>
      <c r="W23" s="1"/>
      <c r="X23" s="1"/>
      <c r="Y23" s="1"/>
      <c r="Z23" s="1"/>
    </row>
    <row r="24" spans="1:26" s="2" customFormat="1" ht="56.25">
      <c r="A24" s="6" t="str">
        <f>R24&amp;"-"&amp;B24</f>
        <v>19282283-104510037</v>
      </c>
      <c r="B24" s="17">
        <v>104510037</v>
      </c>
      <c r="C24" s="14">
        <v>122075313</v>
      </c>
      <c r="D24" s="14" t="s">
        <v>408</v>
      </c>
      <c r="E24" s="9" t="s">
        <v>348</v>
      </c>
      <c r="F24" s="10" t="s">
        <v>349</v>
      </c>
      <c r="G24" s="4" t="s">
        <v>36</v>
      </c>
      <c r="H24" s="21">
        <v>2012</v>
      </c>
      <c r="I24" s="4" t="s">
        <v>132</v>
      </c>
      <c r="J24" s="4" t="s">
        <v>52</v>
      </c>
      <c r="K24" s="30">
        <v>8847</v>
      </c>
      <c r="L24" s="34">
        <v>8847</v>
      </c>
      <c r="M24" s="34">
        <f>K24-L24</f>
        <v>0</v>
      </c>
      <c r="N24" s="23">
        <v>10</v>
      </c>
      <c r="O24" s="4" t="s">
        <v>168</v>
      </c>
      <c r="P24" s="4" t="s">
        <v>169</v>
      </c>
      <c r="Q24" s="10" t="s">
        <v>133</v>
      </c>
      <c r="R24" s="8">
        <v>19282283</v>
      </c>
      <c r="S24" s="1"/>
      <c r="T24" s="1"/>
      <c r="U24" s="1"/>
      <c r="V24" s="1"/>
      <c r="W24" s="1"/>
      <c r="X24" s="1"/>
      <c r="Y24" s="1"/>
      <c r="Z24" s="1"/>
    </row>
    <row r="25" spans="1:26" s="2" customFormat="1" ht="56.25">
      <c r="A25" s="6" t="str">
        <f>R25&amp;"-"&amp;B25</f>
        <v>19282283-104510038</v>
      </c>
      <c r="B25" s="17">
        <v>104510038</v>
      </c>
      <c r="C25" s="14" t="s">
        <v>408</v>
      </c>
      <c r="D25" s="14" t="s">
        <v>408</v>
      </c>
      <c r="E25" s="9" t="s">
        <v>346</v>
      </c>
      <c r="F25" s="10" t="s">
        <v>347</v>
      </c>
      <c r="G25" s="4" t="s">
        <v>36</v>
      </c>
      <c r="H25" s="21">
        <v>2012</v>
      </c>
      <c r="I25" s="4" t="s">
        <v>132</v>
      </c>
      <c r="J25" s="4" t="s">
        <v>52</v>
      </c>
      <c r="K25" s="30">
        <v>9077</v>
      </c>
      <c r="L25" s="34">
        <v>9077</v>
      </c>
      <c r="M25" s="34">
        <f>K25-L25</f>
        <v>0</v>
      </c>
      <c r="N25" s="23">
        <v>10</v>
      </c>
      <c r="O25" s="4" t="s">
        <v>162</v>
      </c>
      <c r="P25" s="4" t="s">
        <v>163</v>
      </c>
      <c r="Q25" s="10" t="s">
        <v>133</v>
      </c>
      <c r="R25" s="8">
        <v>19282283</v>
      </c>
      <c r="S25" s="1"/>
      <c r="T25" s="1"/>
      <c r="U25" s="1"/>
      <c r="V25" s="1"/>
      <c r="W25" s="1"/>
      <c r="X25" s="1"/>
      <c r="Y25" s="1"/>
      <c r="Z25" s="1"/>
    </row>
    <row r="26" spans="1:26" s="2" customFormat="1" ht="56.25">
      <c r="A26" s="6" t="str">
        <f>R26&amp;"-"&amp;B26</f>
        <v>19282283-104510039</v>
      </c>
      <c r="B26" s="17">
        <v>104510039</v>
      </c>
      <c r="C26" s="14" t="s">
        <v>408</v>
      </c>
      <c r="D26" s="14" t="s">
        <v>408</v>
      </c>
      <c r="E26" s="9" t="s">
        <v>344</v>
      </c>
      <c r="F26" s="10" t="s">
        <v>345</v>
      </c>
      <c r="G26" s="4" t="s">
        <v>36</v>
      </c>
      <c r="H26" s="21">
        <v>2018</v>
      </c>
      <c r="I26" s="4" t="s">
        <v>132</v>
      </c>
      <c r="J26" s="4" t="s">
        <v>52</v>
      </c>
      <c r="K26" s="32">
        <v>27000</v>
      </c>
      <c r="L26" s="34">
        <v>12825</v>
      </c>
      <c r="M26" s="34">
        <f>K26-L26</f>
        <v>14175</v>
      </c>
      <c r="N26" s="23">
        <v>10</v>
      </c>
      <c r="O26" s="4" t="s">
        <v>162</v>
      </c>
      <c r="P26" s="4" t="s">
        <v>163</v>
      </c>
      <c r="Q26" s="10" t="s">
        <v>133</v>
      </c>
      <c r="R26" s="8">
        <v>19282283</v>
      </c>
      <c r="S26" s="1"/>
      <c r="T26" s="1"/>
      <c r="U26" s="1"/>
      <c r="V26" s="1"/>
      <c r="W26" s="1"/>
    </row>
    <row r="27" spans="1:26" s="2" customFormat="1" ht="56.25">
      <c r="A27" s="6" t="str">
        <f>R27&amp;"-"&amp;B27</f>
        <v>19282283-104530052</v>
      </c>
      <c r="B27" s="17">
        <v>104530052</v>
      </c>
      <c r="C27" s="14">
        <v>401271</v>
      </c>
      <c r="D27" s="14" t="s">
        <v>408</v>
      </c>
      <c r="E27" s="9" t="s">
        <v>37</v>
      </c>
      <c r="F27" s="36" t="s">
        <v>408</v>
      </c>
      <c r="G27" s="5" t="s">
        <v>36</v>
      </c>
      <c r="H27" s="21">
        <v>2008</v>
      </c>
      <c r="I27" s="4" t="s">
        <v>132</v>
      </c>
      <c r="J27" s="4" t="s">
        <v>52</v>
      </c>
      <c r="K27" s="30">
        <v>19530</v>
      </c>
      <c r="L27" s="34">
        <v>19530</v>
      </c>
      <c r="M27" s="34">
        <f>K27-L27</f>
        <v>0</v>
      </c>
      <c r="N27" s="23">
        <v>10</v>
      </c>
      <c r="O27" s="4" t="s">
        <v>142</v>
      </c>
      <c r="P27" s="4" t="s">
        <v>143</v>
      </c>
      <c r="Q27" s="10" t="s">
        <v>133</v>
      </c>
      <c r="R27" s="8">
        <v>19282283</v>
      </c>
      <c r="S27" s="1"/>
      <c r="T27" s="1"/>
      <c r="U27" s="1"/>
      <c r="V27" s="1"/>
      <c r="W27" s="1"/>
      <c r="X27" s="1"/>
      <c r="Y27" s="1"/>
      <c r="Z27" s="1"/>
    </row>
    <row r="28" spans="1:26" s="2" customFormat="1" ht="56.25">
      <c r="A28" s="6" t="str">
        <f>R28&amp;"-"&amp;B28</f>
        <v>19282283-104530055</v>
      </c>
      <c r="B28" s="17">
        <v>104530055</v>
      </c>
      <c r="C28" s="14" t="s">
        <v>102</v>
      </c>
      <c r="D28" s="14" t="s">
        <v>408</v>
      </c>
      <c r="E28" s="9" t="s">
        <v>51</v>
      </c>
      <c r="F28" s="36" t="s">
        <v>408</v>
      </c>
      <c r="G28" s="4" t="s">
        <v>36</v>
      </c>
      <c r="H28" s="21">
        <v>2010</v>
      </c>
      <c r="I28" s="4" t="s">
        <v>132</v>
      </c>
      <c r="J28" s="4" t="s">
        <v>52</v>
      </c>
      <c r="K28" s="30">
        <v>10000</v>
      </c>
      <c r="L28" s="34">
        <v>10000</v>
      </c>
      <c r="M28" s="34">
        <f>K28-L28</f>
        <v>0</v>
      </c>
      <c r="N28" s="23">
        <v>10</v>
      </c>
      <c r="O28" s="4" t="s">
        <v>168</v>
      </c>
      <c r="P28" s="4" t="s">
        <v>169</v>
      </c>
      <c r="Q28" s="10" t="s">
        <v>133</v>
      </c>
      <c r="R28" s="8">
        <v>19282283</v>
      </c>
      <c r="S28" s="1"/>
      <c r="T28" s="1"/>
      <c r="U28" s="1"/>
      <c r="V28" s="1"/>
      <c r="W28" s="1"/>
      <c r="X28" s="1"/>
      <c r="Y28" s="1"/>
      <c r="Z28" s="1"/>
    </row>
    <row r="29" spans="1:26" s="2" customFormat="1" ht="56.25">
      <c r="A29" s="6" t="str">
        <f>R29&amp;"-"&amp;B29</f>
        <v>19282283-104530059</v>
      </c>
      <c r="B29" s="17">
        <v>104530059</v>
      </c>
      <c r="C29" s="14">
        <v>431787</v>
      </c>
      <c r="D29" s="14" t="s">
        <v>408</v>
      </c>
      <c r="E29" s="9" t="s">
        <v>342</v>
      </c>
      <c r="F29" s="9" t="s">
        <v>343</v>
      </c>
      <c r="G29" s="5" t="s">
        <v>56</v>
      </c>
      <c r="H29" s="21">
        <v>2013</v>
      </c>
      <c r="I29" s="4" t="s">
        <v>132</v>
      </c>
      <c r="J29" s="4" t="s">
        <v>52</v>
      </c>
      <c r="K29" s="30">
        <v>18000</v>
      </c>
      <c r="L29" s="34">
        <v>15300</v>
      </c>
      <c r="M29" s="34">
        <f>K29-L29</f>
        <v>2700</v>
      </c>
      <c r="N29" s="23">
        <v>10</v>
      </c>
      <c r="O29" s="4" t="s">
        <v>142</v>
      </c>
      <c r="P29" s="4" t="s">
        <v>143</v>
      </c>
      <c r="Q29" s="10" t="s">
        <v>133</v>
      </c>
      <c r="R29" s="8">
        <v>19282283</v>
      </c>
      <c r="S29" s="1"/>
      <c r="T29" s="1"/>
      <c r="U29" s="1"/>
      <c r="V29" s="1"/>
      <c r="W29" s="1"/>
      <c r="X29" s="1"/>
      <c r="Y29" s="1"/>
      <c r="Z29" s="1"/>
    </row>
    <row r="30" spans="1:26" s="2" customFormat="1" ht="56.25">
      <c r="A30" s="6" t="str">
        <f>R30&amp;"-"&amp;B30</f>
        <v>19282283-104530060</v>
      </c>
      <c r="B30" s="17">
        <v>104530060</v>
      </c>
      <c r="C30" s="14">
        <v>331985</v>
      </c>
      <c r="D30" s="14" t="s">
        <v>408</v>
      </c>
      <c r="E30" s="9" t="s">
        <v>41</v>
      </c>
      <c r="F30" s="36" t="s">
        <v>408</v>
      </c>
      <c r="G30" s="5" t="s">
        <v>36</v>
      </c>
      <c r="H30" s="21">
        <v>2015</v>
      </c>
      <c r="I30" s="4" t="s">
        <v>132</v>
      </c>
      <c r="J30" s="4" t="s">
        <v>52</v>
      </c>
      <c r="K30" s="30">
        <v>16000</v>
      </c>
      <c r="L30" s="34">
        <v>12932.87</v>
      </c>
      <c r="M30" s="34">
        <f>K30-L30</f>
        <v>3067.1299999999992</v>
      </c>
      <c r="N30" s="23">
        <v>10</v>
      </c>
      <c r="O30" s="4" t="s">
        <v>150</v>
      </c>
      <c r="P30" s="4" t="s">
        <v>151</v>
      </c>
      <c r="Q30" s="10" t="s">
        <v>133</v>
      </c>
      <c r="R30" s="8">
        <v>19282283</v>
      </c>
      <c r="S30" s="1"/>
      <c r="T30" s="1"/>
      <c r="U30" s="1"/>
      <c r="V30" s="1"/>
      <c r="W30" s="1"/>
    </row>
    <row r="31" spans="1:26" s="2" customFormat="1" ht="56.25">
      <c r="A31" s="6" t="str">
        <f>R31&amp;"-"&amp;B31</f>
        <v>19282283-104530061</v>
      </c>
      <c r="B31" s="17">
        <v>104530061</v>
      </c>
      <c r="C31" s="14">
        <v>34</v>
      </c>
      <c r="D31" s="14" t="s">
        <v>408</v>
      </c>
      <c r="E31" s="9" t="s">
        <v>340</v>
      </c>
      <c r="F31" s="10" t="s">
        <v>341</v>
      </c>
      <c r="G31" s="4" t="s">
        <v>69</v>
      </c>
      <c r="H31" s="21">
        <v>2017</v>
      </c>
      <c r="I31" s="4" t="s">
        <v>132</v>
      </c>
      <c r="J31" s="4" t="s">
        <v>52</v>
      </c>
      <c r="K31" s="30">
        <v>16700</v>
      </c>
      <c r="L31" s="34">
        <v>8906.57</v>
      </c>
      <c r="M31" s="34">
        <f>K31-L31</f>
        <v>7793.43</v>
      </c>
      <c r="N31" s="23">
        <v>10</v>
      </c>
      <c r="O31" s="4" t="s">
        <v>168</v>
      </c>
      <c r="P31" s="4" t="s">
        <v>169</v>
      </c>
      <c r="Q31" s="10" t="s">
        <v>133</v>
      </c>
      <c r="R31" s="8">
        <v>19282283</v>
      </c>
      <c r="S31" s="1"/>
      <c r="T31" s="1"/>
      <c r="U31" s="1"/>
      <c r="V31" s="1"/>
      <c r="W31" s="1"/>
    </row>
    <row r="32" spans="1:26" s="2" customFormat="1" ht="56.25">
      <c r="A32" s="6" t="str">
        <f>R32&amp;"-"&amp;B32</f>
        <v>19282283-104530062</v>
      </c>
      <c r="B32" s="17">
        <v>104530062</v>
      </c>
      <c r="C32" s="14">
        <v>17098</v>
      </c>
      <c r="D32" s="14" t="s">
        <v>408</v>
      </c>
      <c r="E32" s="9" t="s">
        <v>338</v>
      </c>
      <c r="F32" s="10" t="s">
        <v>339</v>
      </c>
      <c r="G32" s="4" t="s">
        <v>74</v>
      </c>
      <c r="H32" s="21">
        <v>2017</v>
      </c>
      <c r="I32" s="4" t="s">
        <v>132</v>
      </c>
      <c r="J32" s="4" t="s">
        <v>52</v>
      </c>
      <c r="K32" s="30">
        <v>7550</v>
      </c>
      <c r="L32" s="34">
        <v>4026.8</v>
      </c>
      <c r="M32" s="34">
        <f>K32-L32</f>
        <v>3523.2</v>
      </c>
      <c r="N32" s="23">
        <v>10</v>
      </c>
      <c r="O32" s="4" t="s">
        <v>162</v>
      </c>
      <c r="P32" s="4" t="s">
        <v>163</v>
      </c>
      <c r="Q32" s="10" t="s">
        <v>133</v>
      </c>
      <c r="R32" s="8">
        <v>19282283</v>
      </c>
      <c r="S32" s="1"/>
      <c r="T32" s="1"/>
      <c r="U32" s="1"/>
      <c r="V32" s="1"/>
      <c r="W32" s="1"/>
    </row>
    <row r="33" spans="1:26" s="2" customFormat="1" ht="56.25">
      <c r="A33" s="6" t="str">
        <f>R33&amp;"-"&amp;B33</f>
        <v>19282283-104530605</v>
      </c>
      <c r="B33" s="17">
        <v>104530605</v>
      </c>
      <c r="C33" s="14">
        <v>5000558</v>
      </c>
      <c r="D33" s="14" t="s">
        <v>408</v>
      </c>
      <c r="E33" s="9" t="s">
        <v>336</v>
      </c>
      <c r="F33" s="9" t="s">
        <v>337</v>
      </c>
      <c r="G33" s="5" t="s">
        <v>36</v>
      </c>
      <c r="H33" s="21">
        <v>2010</v>
      </c>
      <c r="I33" s="4" t="s">
        <v>132</v>
      </c>
      <c r="J33" s="4" t="s">
        <v>52</v>
      </c>
      <c r="K33" s="30">
        <v>7459</v>
      </c>
      <c r="L33" s="34">
        <v>7459</v>
      </c>
      <c r="M33" s="34">
        <f>K33-L33</f>
        <v>0</v>
      </c>
      <c r="N33" s="23">
        <v>10</v>
      </c>
      <c r="O33" s="4" t="s">
        <v>138</v>
      </c>
      <c r="P33" s="4" t="s">
        <v>139</v>
      </c>
      <c r="Q33" s="10" t="s">
        <v>133</v>
      </c>
      <c r="R33" s="8">
        <v>19282283</v>
      </c>
      <c r="S33" s="1"/>
      <c r="T33" s="1"/>
      <c r="U33" s="1"/>
      <c r="V33" s="1"/>
      <c r="W33" s="1"/>
    </row>
    <row r="34" spans="1:26" s="2" customFormat="1" ht="56.25">
      <c r="A34" s="6" t="str">
        <f>R34&amp;"-"&amp;B34</f>
        <v>19282283-104530606</v>
      </c>
      <c r="B34" s="17">
        <v>104530606</v>
      </c>
      <c r="C34" s="14">
        <v>801750779</v>
      </c>
      <c r="D34" s="14" t="s">
        <v>408</v>
      </c>
      <c r="E34" s="9" t="s">
        <v>334</v>
      </c>
      <c r="F34" s="9" t="s">
        <v>335</v>
      </c>
      <c r="G34" s="5" t="s">
        <v>36</v>
      </c>
      <c r="H34" s="21">
        <v>2010</v>
      </c>
      <c r="I34" s="4" t="s">
        <v>132</v>
      </c>
      <c r="J34" s="4" t="s">
        <v>52</v>
      </c>
      <c r="K34" s="30">
        <v>59230</v>
      </c>
      <c r="L34" s="34">
        <v>59230</v>
      </c>
      <c r="M34" s="34">
        <f>K34-L34</f>
        <v>0</v>
      </c>
      <c r="N34" s="23">
        <v>10</v>
      </c>
      <c r="O34" s="4" t="s">
        <v>135</v>
      </c>
      <c r="P34" s="4" t="s">
        <v>134</v>
      </c>
      <c r="Q34" s="10" t="s">
        <v>133</v>
      </c>
      <c r="R34" s="8">
        <v>19282283</v>
      </c>
      <c r="S34" s="1"/>
      <c r="T34" s="1"/>
      <c r="U34" s="1"/>
      <c r="V34" s="1"/>
      <c r="W34" s="1"/>
    </row>
    <row r="35" spans="1:26" s="2" customFormat="1" ht="56.25">
      <c r="A35" s="6" t="str">
        <f>R35&amp;"-"&amp;B35</f>
        <v>19282283-104530607</v>
      </c>
      <c r="B35" s="17">
        <v>104530607</v>
      </c>
      <c r="C35" s="14">
        <v>24591</v>
      </c>
      <c r="D35" s="14" t="s">
        <v>408</v>
      </c>
      <c r="E35" s="9" t="s">
        <v>332</v>
      </c>
      <c r="F35" s="9" t="s">
        <v>333</v>
      </c>
      <c r="G35" s="5" t="s">
        <v>36</v>
      </c>
      <c r="H35" s="21">
        <v>2010</v>
      </c>
      <c r="I35" s="4" t="s">
        <v>132</v>
      </c>
      <c r="J35" s="4" t="s">
        <v>52</v>
      </c>
      <c r="K35" s="30">
        <v>108069</v>
      </c>
      <c r="L35" s="34">
        <v>108069</v>
      </c>
      <c r="M35" s="34">
        <f>K35-L35</f>
        <v>0</v>
      </c>
      <c r="N35" s="23">
        <v>10</v>
      </c>
      <c r="O35" s="4" t="s">
        <v>136</v>
      </c>
      <c r="P35" s="4" t="s">
        <v>137</v>
      </c>
      <c r="Q35" s="10" t="s">
        <v>133</v>
      </c>
      <c r="R35" s="8">
        <v>19282283</v>
      </c>
      <c r="S35" s="1"/>
      <c r="T35" s="1"/>
      <c r="U35" s="1"/>
      <c r="V35" s="1"/>
      <c r="W35" s="1"/>
    </row>
    <row r="36" spans="1:26" s="2" customFormat="1" ht="56.25">
      <c r="A36" s="6" t="str">
        <f>R36&amp;"-"&amp;B36</f>
        <v>19282283-104530659</v>
      </c>
      <c r="B36" s="17">
        <v>104530659</v>
      </c>
      <c r="C36" s="14">
        <v>361081</v>
      </c>
      <c r="D36" s="14" t="s">
        <v>408</v>
      </c>
      <c r="E36" s="9" t="s">
        <v>330</v>
      </c>
      <c r="F36" s="9" t="s">
        <v>331</v>
      </c>
      <c r="G36" s="5" t="s">
        <v>36</v>
      </c>
      <c r="H36" s="21">
        <v>2013</v>
      </c>
      <c r="I36" s="4" t="s">
        <v>132</v>
      </c>
      <c r="J36" s="4" t="s">
        <v>52</v>
      </c>
      <c r="K36" s="30">
        <v>25000</v>
      </c>
      <c r="L36" s="34">
        <v>20207.87</v>
      </c>
      <c r="M36" s="34">
        <f>K36-L36</f>
        <v>4792.130000000001</v>
      </c>
      <c r="N36" s="23">
        <v>10</v>
      </c>
      <c r="O36" s="4" t="s">
        <v>140</v>
      </c>
      <c r="P36" s="4" t="s">
        <v>141</v>
      </c>
      <c r="Q36" s="10" t="s">
        <v>133</v>
      </c>
      <c r="R36" s="8">
        <v>19282283</v>
      </c>
      <c r="S36" s="1"/>
      <c r="T36" s="1"/>
      <c r="U36" s="1"/>
      <c r="V36" s="1"/>
      <c r="W36" s="1"/>
    </row>
    <row r="37" spans="1:26" s="2" customFormat="1" ht="56.25">
      <c r="A37" s="6" t="str">
        <f>R37&amp;"-"&amp;B37</f>
        <v>19282283-104610135</v>
      </c>
      <c r="B37" s="17">
        <v>104610135</v>
      </c>
      <c r="C37" s="14" t="s">
        <v>408</v>
      </c>
      <c r="D37" s="14" t="s">
        <v>408</v>
      </c>
      <c r="E37" s="9" t="s">
        <v>328</v>
      </c>
      <c r="F37" s="9" t="s">
        <v>329</v>
      </c>
      <c r="G37" s="5" t="s">
        <v>36</v>
      </c>
      <c r="H37" s="21">
        <v>2014</v>
      </c>
      <c r="I37" s="4" t="s">
        <v>132</v>
      </c>
      <c r="J37" s="4" t="s">
        <v>52</v>
      </c>
      <c r="K37" s="30">
        <v>10160</v>
      </c>
      <c r="L37" s="30">
        <v>8213.1299999999992</v>
      </c>
      <c r="M37" s="34">
        <f>K37-L37</f>
        <v>1946.8700000000008</v>
      </c>
      <c r="N37" s="23">
        <v>10</v>
      </c>
      <c r="O37" s="4" t="s">
        <v>152</v>
      </c>
      <c r="P37" s="4" t="s">
        <v>153</v>
      </c>
      <c r="Q37" s="10" t="s">
        <v>133</v>
      </c>
      <c r="R37" s="8">
        <v>19282283</v>
      </c>
      <c r="S37" s="1"/>
      <c r="T37" s="1"/>
      <c r="U37" s="1"/>
      <c r="V37" s="1"/>
      <c r="W37" s="1"/>
    </row>
    <row r="38" spans="1:26" s="2" customFormat="1" ht="56.25">
      <c r="A38" s="6" t="str">
        <f>R38&amp;"-"&amp;B38</f>
        <v>19282283-104700744</v>
      </c>
      <c r="B38" s="17">
        <v>104700744</v>
      </c>
      <c r="C38" s="14" t="s">
        <v>408</v>
      </c>
      <c r="D38" s="14" t="s">
        <v>408</v>
      </c>
      <c r="E38" s="9" t="s">
        <v>326</v>
      </c>
      <c r="F38" s="9" t="s">
        <v>327</v>
      </c>
      <c r="G38" s="5" t="s">
        <v>36</v>
      </c>
      <c r="H38" s="21">
        <v>2020</v>
      </c>
      <c r="I38" s="4" t="s">
        <v>132</v>
      </c>
      <c r="J38" s="4" t="s">
        <v>52</v>
      </c>
      <c r="K38" s="30">
        <v>198900</v>
      </c>
      <c r="L38" s="34">
        <v>54150.69</v>
      </c>
      <c r="M38" s="34">
        <f>K38-L38</f>
        <v>144749.31</v>
      </c>
      <c r="N38" s="23">
        <v>10</v>
      </c>
      <c r="O38" s="4" t="s">
        <v>152</v>
      </c>
      <c r="P38" s="4" t="s">
        <v>153</v>
      </c>
      <c r="Q38" s="10" t="s">
        <v>133</v>
      </c>
      <c r="R38" s="8">
        <v>19282283</v>
      </c>
      <c r="S38" s="1"/>
      <c r="T38" s="1"/>
      <c r="U38" s="1"/>
      <c r="V38" s="1"/>
      <c r="W38" s="1"/>
      <c r="X38" s="1"/>
      <c r="Y38" s="1"/>
      <c r="Z38" s="1"/>
    </row>
    <row r="39" spans="1:26" s="2" customFormat="1" ht="75">
      <c r="A39" s="6" t="str">
        <f>R39&amp;"-"&amp;B39</f>
        <v>19282283-104700745</v>
      </c>
      <c r="B39" s="17">
        <v>104700745</v>
      </c>
      <c r="C39" s="14" t="s">
        <v>408</v>
      </c>
      <c r="D39" s="14" t="s">
        <v>408</v>
      </c>
      <c r="E39" s="9" t="s">
        <v>324</v>
      </c>
      <c r="F39" s="10" t="s">
        <v>325</v>
      </c>
      <c r="G39" s="4" t="s">
        <v>36</v>
      </c>
      <c r="H39" s="21">
        <v>2020</v>
      </c>
      <c r="I39" s="4" t="s">
        <v>132</v>
      </c>
      <c r="J39" s="4" t="s">
        <v>52</v>
      </c>
      <c r="K39" s="30">
        <v>193670</v>
      </c>
      <c r="L39" s="34">
        <v>51128.959999999999</v>
      </c>
      <c r="M39" s="34">
        <f>K39-L39</f>
        <v>142541.04</v>
      </c>
      <c r="N39" s="23">
        <v>10</v>
      </c>
      <c r="O39" s="4" t="s">
        <v>166</v>
      </c>
      <c r="P39" s="11" t="s">
        <v>167</v>
      </c>
      <c r="Q39" s="10" t="s">
        <v>133</v>
      </c>
      <c r="R39" s="8">
        <v>19282283</v>
      </c>
      <c r="S39" s="1"/>
      <c r="T39" s="1"/>
      <c r="U39" s="1"/>
      <c r="V39" s="1"/>
      <c r="W39" s="1"/>
      <c r="X39" s="1"/>
      <c r="Y39" s="1"/>
      <c r="Z39" s="1"/>
    </row>
    <row r="40" spans="1:26" s="2" customFormat="1" ht="56.25">
      <c r="A40" s="6" t="str">
        <f>R40&amp;"-"&amp;B40</f>
        <v>19282283-104700746</v>
      </c>
      <c r="B40" s="17">
        <v>104700746</v>
      </c>
      <c r="C40" s="14" t="s">
        <v>408</v>
      </c>
      <c r="D40" s="14" t="s">
        <v>408</v>
      </c>
      <c r="E40" s="9" t="s">
        <v>322</v>
      </c>
      <c r="F40" s="9" t="s">
        <v>323</v>
      </c>
      <c r="G40" s="5" t="s">
        <v>36</v>
      </c>
      <c r="H40" s="21">
        <v>2020</v>
      </c>
      <c r="I40" s="4" t="s">
        <v>132</v>
      </c>
      <c r="J40" s="4" t="s">
        <v>52</v>
      </c>
      <c r="K40" s="30">
        <v>1867000</v>
      </c>
      <c r="L40" s="34">
        <v>462082.5</v>
      </c>
      <c r="M40" s="34">
        <f>K40-L40</f>
        <v>1404917.5</v>
      </c>
      <c r="N40" s="23">
        <v>10</v>
      </c>
      <c r="O40" s="4" t="s">
        <v>146</v>
      </c>
      <c r="P40" s="4" t="s">
        <v>147</v>
      </c>
      <c r="Q40" s="10" t="s">
        <v>133</v>
      </c>
      <c r="R40" s="8">
        <v>19282283</v>
      </c>
      <c r="S40" s="1"/>
      <c r="T40" s="1"/>
      <c r="U40" s="1"/>
      <c r="V40" s="1"/>
      <c r="W40" s="1"/>
    </row>
    <row r="41" spans="1:26" s="2" customFormat="1" ht="56.25">
      <c r="A41" s="6" t="str">
        <f>R41&amp;"-"&amp;B41</f>
        <v>19282283-104700747</v>
      </c>
      <c r="B41" s="17">
        <v>104700747</v>
      </c>
      <c r="C41" s="14" t="s">
        <v>370</v>
      </c>
      <c r="D41" s="14" t="s">
        <v>408</v>
      </c>
      <c r="E41" s="9" t="s">
        <v>320</v>
      </c>
      <c r="F41" s="10" t="s">
        <v>321</v>
      </c>
      <c r="G41" s="4" t="s">
        <v>36</v>
      </c>
      <c r="H41" s="21">
        <v>2020</v>
      </c>
      <c r="I41" s="4" t="s">
        <v>132</v>
      </c>
      <c r="J41" s="4" t="s">
        <v>52</v>
      </c>
      <c r="K41" s="30">
        <v>211860</v>
      </c>
      <c r="L41" s="34">
        <v>50687.65</v>
      </c>
      <c r="M41" s="34">
        <f>K41-L41</f>
        <v>161172.35</v>
      </c>
      <c r="N41" s="23">
        <v>10</v>
      </c>
      <c r="O41" s="4" t="s">
        <v>160</v>
      </c>
      <c r="P41" s="4" t="s">
        <v>161</v>
      </c>
      <c r="Q41" s="10" t="s">
        <v>133</v>
      </c>
      <c r="R41" s="8">
        <v>19282283</v>
      </c>
      <c r="S41" s="1"/>
      <c r="T41" s="1"/>
      <c r="U41" s="1"/>
      <c r="V41" s="1"/>
      <c r="W41" s="1"/>
      <c r="X41" s="1"/>
      <c r="Y41" s="1"/>
      <c r="Z41" s="1"/>
    </row>
    <row r="42" spans="1:26" s="2" customFormat="1" ht="56.25">
      <c r="A42" s="6" t="str">
        <f>R42&amp;"-"&amp;B42</f>
        <v>19282283-104700748</v>
      </c>
      <c r="B42" s="17">
        <v>104700748</v>
      </c>
      <c r="C42" s="14" t="s">
        <v>371</v>
      </c>
      <c r="D42" s="14" t="s">
        <v>408</v>
      </c>
      <c r="E42" s="9" t="s">
        <v>318</v>
      </c>
      <c r="F42" s="10" t="s">
        <v>319</v>
      </c>
      <c r="G42" s="4" t="s">
        <v>36</v>
      </c>
      <c r="H42" s="21">
        <v>2020</v>
      </c>
      <c r="I42" s="4" t="s">
        <v>132</v>
      </c>
      <c r="J42" s="4" t="s">
        <v>52</v>
      </c>
      <c r="K42" s="30">
        <v>69550</v>
      </c>
      <c r="L42" s="34">
        <v>16639.91</v>
      </c>
      <c r="M42" s="34">
        <f>K42-L42</f>
        <v>52910.09</v>
      </c>
      <c r="N42" s="23">
        <v>10</v>
      </c>
      <c r="O42" s="4" t="s">
        <v>160</v>
      </c>
      <c r="P42" s="4" t="s">
        <v>161</v>
      </c>
      <c r="Q42" s="10" t="s">
        <v>133</v>
      </c>
      <c r="R42" s="8">
        <v>19282283</v>
      </c>
      <c r="S42" s="1"/>
      <c r="T42" s="1"/>
      <c r="U42" s="1"/>
      <c r="V42" s="1"/>
      <c r="W42" s="1"/>
    </row>
    <row r="43" spans="1:26" s="2" customFormat="1" ht="56.25">
      <c r="A43" s="6" t="str">
        <f>R43&amp;"-"&amp;B43</f>
        <v>19282283-104700749</v>
      </c>
      <c r="B43" s="17">
        <v>104700749</v>
      </c>
      <c r="C43" s="14">
        <v>60745</v>
      </c>
      <c r="D43" s="14" t="s">
        <v>408</v>
      </c>
      <c r="E43" s="9" t="s">
        <v>316</v>
      </c>
      <c r="F43" s="10" t="s">
        <v>317</v>
      </c>
      <c r="G43" s="4" t="s">
        <v>36</v>
      </c>
      <c r="H43" s="21">
        <v>2020</v>
      </c>
      <c r="I43" s="4" t="s">
        <v>132</v>
      </c>
      <c r="J43" s="4" t="s">
        <v>52</v>
      </c>
      <c r="K43" s="30">
        <v>459137</v>
      </c>
      <c r="L43" s="34">
        <v>109848.52</v>
      </c>
      <c r="M43" s="34">
        <f>K43-L43</f>
        <v>349288.48</v>
      </c>
      <c r="N43" s="23">
        <v>10</v>
      </c>
      <c r="O43" s="4" t="s">
        <v>148</v>
      </c>
      <c r="P43" s="4" t="s">
        <v>149</v>
      </c>
      <c r="Q43" s="10" t="s">
        <v>133</v>
      </c>
      <c r="R43" s="8">
        <v>19282283</v>
      </c>
      <c r="S43" s="1"/>
      <c r="T43" s="1"/>
      <c r="U43" s="1"/>
      <c r="V43" s="1"/>
      <c r="W43" s="1"/>
    </row>
    <row r="44" spans="1:26" s="2" customFormat="1" ht="56.25">
      <c r="A44" s="6" t="str">
        <f>R44&amp;"-"&amp;B44</f>
        <v>19282283-104700750</v>
      </c>
      <c r="B44" s="17">
        <v>104700750</v>
      </c>
      <c r="C44" s="14">
        <v>60747</v>
      </c>
      <c r="D44" s="14" t="s">
        <v>408</v>
      </c>
      <c r="E44" s="9" t="s">
        <v>316</v>
      </c>
      <c r="F44" s="10" t="s">
        <v>317</v>
      </c>
      <c r="G44" s="4" t="s">
        <v>36</v>
      </c>
      <c r="H44" s="21">
        <v>2020</v>
      </c>
      <c r="I44" s="4" t="s">
        <v>132</v>
      </c>
      <c r="J44" s="4" t="s">
        <v>52</v>
      </c>
      <c r="K44" s="30">
        <v>559396</v>
      </c>
      <c r="L44" s="34">
        <v>133835.57999999999</v>
      </c>
      <c r="M44" s="34">
        <f>K44-L44</f>
        <v>425560.42000000004</v>
      </c>
      <c r="N44" s="23">
        <v>10</v>
      </c>
      <c r="O44" s="4" t="s">
        <v>148</v>
      </c>
      <c r="P44" s="4" t="s">
        <v>149</v>
      </c>
      <c r="Q44" s="10" t="s">
        <v>133</v>
      </c>
      <c r="R44" s="8">
        <v>19282283</v>
      </c>
      <c r="S44" s="1"/>
      <c r="T44" s="1"/>
      <c r="U44" s="1"/>
      <c r="V44" s="1"/>
      <c r="W44" s="1"/>
    </row>
    <row r="45" spans="1:26" s="2" customFormat="1" ht="56.25">
      <c r="A45" s="6" t="str">
        <f>R45&amp;"-"&amp;B45</f>
        <v>19282283-104700751</v>
      </c>
      <c r="B45" s="20">
        <v>104700751</v>
      </c>
      <c r="C45" s="14">
        <v>37044</v>
      </c>
      <c r="D45" s="14" t="s">
        <v>408</v>
      </c>
      <c r="E45" s="10" t="s">
        <v>203</v>
      </c>
      <c r="F45" s="10" t="s">
        <v>204</v>
      </c>
      <c r="G45" s="4"/>
      <c r="H45" s="21">
        <v>2020</v>
      </c>
      <c r="I45" s="4" t="s">
        <v>132</v>
      </c>
      <c r="J45" s="4" t="s">
        <v>52</v>
      </c>
      <c r="K45" s="30">
        <v>69159</v>
      </c>
      <c r="L45" s="34">
        <v>14834.56</v>
      </c>
      <c r="M45" s="34">
        <f>K45-L45</f>
        <v>54324.44</v>
      </c>
      <c r="N45" s="23">
        <v>10</v>
      </c>
      <c r="O45" s="4" t="s">
        <v>146</v>
      </c>
      <c r="P45" s="4" t="s">
        <v>147</v>
      </c>
      <c r="Q45" s="10" t="s">
        <v>133</v>
      </c>
      <c r="R45" s="8">
        <v>19282283</v>
      </c>
      <c r="S45" s="1"/>
      <c r="T45" s="1"/>
      <c r="U45" s="1"/>
      <c r="V45" s="1"/>
      <c r="W45" s="1"/>
      <c r="X45" s="1"/>
      <c r="Y45" s="1"/>
      <c r="Z45" s="1"/>
    </row>
    <row r="46" spans="1:26" s="2" customFormat="1" ht="56.25">
      <c r="A46" s="6" t="str">
        <f>R46&amp;"-"&amp;B46</f>
        <v>19282283-104700752</v>
      </c>
      <c r="B46" s="20">
        <v>104700752</v>
      </c>
      <c r="C46" s="14">
        <v>832</v>
      </c>
      <c r="D46" s="14" t="s">
        <v>408</v>
      </c>
      <c r="E46" s="10" t="s">
        <v>201</v>
      </c>
      <c r="F46" s="10" t="s">
        <v>202</v>
      </c>
      <c r="G46" s="4"/>
      <c r="H46" s="21">
        <v>2020</v>
      </c>
      <c r="I46" s="4" t="s">
        <v>132</v>
      </c>
      <c r="J46" s="4" t="s">
        <v>52</v>
      </c>
      <c r="K46" s="30">
        <v>51401</v>
      </c>
      <c r="L46" s="34">
        <v>10601.5</v>
      </c>
      <c r="M46" s="34">
        <f>K46-L46</f>
        <v>40799.5</v>
      </c>
      <c r="N46" s="23">
        <v>10</v>
      </c>
      <c r="O46" s="4" t="s">
        <v>146</v>
      </c>
      <c r="P46" s="4" t="s">
        <v>147</v>
      </c>
      <c r="Q46" s="10" t="s">
        <v>133</v>
      </c>
      <c r="R46" s="8">
        <v>19282283</v>
      </c>
      <c r="S46" s="1"/>
      <c r="T46" s="1"/>
      <c r="U46" s="1"/>
      <c r="V46" s="1"/>
      <c r="W46" s="1"/>
      <c r="X46" s="1"/>
      <c r="Y46" s="1"/>
      <c r="Z46" s="1"/>
    </row>
    <row r="47" spans="1:26" s="2" customFormat="1" ht="56.25">
      <c r="A47" s="6" t="str">
        <f>R47&amp;"-"&amp;B47</f>
        <v>19282283-104700753</v>
      </c>
      <c r="B47" s="20">
        <v>104700753</v>
      </c>
      <c r="C47" s="14">
        <v>302</v>
      </c>
      <c r="D47" s="14" t="s">
        <v>408</v>
      </c>
      <c r="E47" s="10" t="s">
        <v>199</v>
      </c>
      <c r="F47" s="10" t="s">
        <v>200</v>
      </c>
      <c r="G47" s="4"/>
      <c r="H47" s="21">
        <v>2020</v>
      </c>
      <c r="I47" s="4" t="s">
        <v>132</v>
      </c>
      <c r="J47" s="4" t="s">
        <v>52</v>
      </c>
      <c r="K47" s="30">
        <v>23364</v>
      </c>
      <c r="L47" s="34">
        <v>5011.5</v>
      </c>
      <c r="M47" s="34">
        <f>K47-L47</f>
        <v>18352.5</v>
      </c>
      <c r="N47" s="23">
        <v>10</v>
      </c>
      <c r="O47" s="4" t="s">
        <v>146</v>
      </c>
      <c r="P47" s="4" t="s">
        <v>147</v>
      </c>
      <c r="Q47" s="10" t="s">
        <v>133</v>
      </c>
      <c r="R47" s="8">
        <v>19282283</v>
      </c>
      <c r="S47" s="1"/>
      <c r="T47" s="1"/>
      <c r="U47" s="1"/>
      <c r="V47" s="1"/>
      <c r="W47" s="1"/>
      <c r="X47" s="1"/>
      <c r="Y47" s="1"/>
      <c r="Z47" s="1"/>
    </row>
    <row r="48" spans="1:26" s="2" customFormat="1" ht="56.25">
      <c r="A48" s="6" t="str">
        <f>R48&amp;"-"&amp;B48</f>
        <v>19282283-104700754</v>
      </c>
      <c r="B48" s="20">
        <v>104700754</v>
      </c>
      <c r="C48" s="14" t="s">
        <v>408</v>
      </c>
      <c r="D48" s="14" t="s">
        <v>408</v>
      </c>
      <c r="E48" s="10" t="s">
        <v>198</v>
      </c>
      <c r="F48" s="10" t="s">
        <v>197</v>
      </c>
      <c r="G48" s="4"/>
      <c r="H48" s="21">
        <v>2020</v>
      </c>
      <c r="I48" s="4" t="s">
        <v>132</v>
      </c>
      <c r="J48" s="4" t="s">
        <v>52</v>
      </c>
      <c r="K48" s="30">
        <v>68000.639999999999</v>
      </c>
      <c r="L48" s="34">
        <v>14025.25</v>
      </c>
      <c r="M48" s="34">
        <f>K48-L48</f>
        <v>53975.39</v>
      </c>
      <c r="N48" s="23">
        <v>10</v>
      </c>
      <c r="O48" s="4" t="s">
        <v>146</v>
      </c>
      <c r="P48" s="4" t="s">
        <v>147</v>
      </c>
      <c r="Q48" s="10" t="s">
        <v>133</v>
      </c>
      <c r="R48" s="8">
        <v>19282283</v>
      </c>
      <c r="S48" s="1"/>
      <c r="T48" s="1"/>
      <c r="U48" s="1"/>
      <c r="V48" s="1"/>
      <c r="W48" s="1"/>
    </row>
    <row r="49" spans="1:26" s="2" customFormat="1" ht="56.25">
      <c r="A49" s="6" t="str">
        <f>R49&amp;"-"&amp;B49</f>
        <v>19282283-104700755</v>
      </c>
      <c r="B49" s="20">
        <v>104700755</v>
      </c>
      <c r="C49" s="14" t="s">
        <v>408</v>
      </c>
      <c r="D49" s="14" t="s">
        <v>408</v>
      </c>
      <c r="E49" s="10" t="s">
        <v>198</v>
      </c>
      <c r="F49" s="10" t="s">
        <v>197</v>
      </c>
      <c r="G49" s="4"/>
      <c r="H49" s="21">
        <v>2020</v>
      </c>
      <c r="I49" s="4" t="s">
        <v>132</v>
      </c>
      <c r="J49" s="4" t="s">
        <v>52</v>
      </c>
      <c r="K49" s="30">
        <v>68000.639999999999</v>
      </c>
      <c r="L49" s="34">
        <v>14025.25</v>
      </c>
      <c r="M49" s="34">
        <f>K49-L49</f>
        <v>53975.39</v>
      </c>
      <c r="N49" s="23">
        <v>10</v>
      </c>
      <c r="O49" s="4" t="s">
        <v>146</v>
      </c>
      <c r="P49" s="4" t="s">
        <v>147</v>
      </c>
      <c r="Q49" s="10" t="s">
        <v>133</v>
      </c>
      <c r="R49" s="8">
        <v>19282283</v>
      </c>
      <c r="S49" s="1"/>
      <c r="T49" s="1"/>
      <c r="U49" s="1"/>
      <c r="V49" s="1"/>
      <c r="W49" s="1"/>
    </row>
    <row r="50" spans="1:26" s="2" customFormat="1" ht="56.25">
      <c r="A50" s="6" t="str">
        <f>R50&amp;"-"&amp;B50</f>
        <v>19282283-104700756</v>
      </c>
      <c r="B50" s="20">
        <v>104700756</v>
      </c>
      <c r="C50" s="14" t="s">
        <v>408</v>
      </c>
      <c r="D50" s="14" t="s">
        <v>408</v>
      </c>
      <c r="E50" s="10" t="s">
        <v>195</v>
      </c>
      <c r="F50" s="10" t="s">
        <v>196</v>
      </c>
      <c r="G50" s="4"/>
      <c r="H50" s="21">
        <v>2020</v>
      </c>
      <c r="I50" s="4" t="s">
        <v>132</v>
      </c>
      <c r="J50" s="4" t="s">
        <v>52</v>
      </c>
      <c r="K50" s="30">
        <v>32100</v>
      </c>
      <c r="L50" s="34">
        <v>6355.92</v>
      </c>
      <c r="M50" s="34">
        <f>K50-L50</f>
        <v>25744.080000000002</v>
      </c>
      <c r="N50" s="23">
        <v>10</v>
      </c>
      <c r="O50" s="4" t="s">
        <v>146</v>
      </c>
      <c r="P50" s="4" t="s">
        <v>147</v>
      </c>
      <c r="Q50" s="10" t="s">
        <v>133</v>
      </c>
      <c r="R50" s="8">
        <v>19282283</v>
      </c>
      <c r="S50" s="1"/>
      <c r="T50" s="1"/>
      <c r="U50" s="1"/>
      <c r="V50" s="1"/>
      <c r="W50" s="1"/>
    </row>
    <row r="51" spans="1:26" s="2" customFormat="1" ht="56.25">
      <c r="A51" s="6" t="str">
        <f>R51&amp;"-"&amp;B51</f>
        <v>19282283-104700757</v>
      </c>
      <c r="B51" s="20">
        <v>104700757</v>
      </c>
      <c r="C51" s="14" t="s">
        <v>408</v>
      </c>
      <c r="D51" s="14" t="s">
        <v>408</v>
      </c>
      <c r="E51" s="10" t="s">
        <v>191</v>
      </c>
      <c r="F51" s="10" t="s">
        <v>192</v>
      </c>
      <c r="G51" s="4"/>
      <c r="H51" s="21">
        <v>2020</v>
      </c>
      <c r="I51" s="4" t="s">
        <v>132</v>
      </c>
      <c r="J51" s="4" t="s">
        <v>52</v>
      </c>
      <c r="K51" s="30">
        <v>13800</v>
      </c>
      <c r="L51" s="34">
        <v>2732.4</v>
      </c>
      <c r="M51" s="34">
        <f>K51-L51</f>
        <v>11067.6</v>
      </c>
      <c r="N51" s="23">
        <v>10</v>
      </c>
      <c r="O51" s="4" t="s">
        <v>146</v>
      </c>
      <c r="P51" s="4" t="s">
        <v>147</v>
      </c>
      <c r="Q51" s="10" t="s">
        <v>133</v>
      </c>
      <c r="R51" s="8">
        <v>19282283</v>
      </c>
      <c r="S51" s="1"/>
      <c r="T51" s="1"/>
      <c r="U51" s="1"/>
      <c r="V51" s="1"/>
      <c r="W51" s="1"/>
    </row>
    <row r="52" spans="1:26" s="2" customFormat="1" ht="56.25">
      <c r="A52" s="6" t="str">
        <f>R52&amp;"-"&amp;B52</f>
        <v>19282283-104700758</v>
      </c>
      <c r="B52" s="20">
        <v>104700758</v>
      </c>
      <c r="C52" s="14" t="s">
        <v>408</v>
      </c>
      <c r="D52" s="14" t="s">
        <v>408</v>
      </c>
      <c r="E52" s="10" t="s">
        <v>193</v>
      </c>
      <c r="F52" s="10" t="s">
        <v>194</v>
      </c>
      <c r="G52" s="4"/>
      <c r="H52" s="21">
        <v>2020</v>
      </c>
      <c r="I52" s="4" t="s">
        <v>132</v>
      </c>
      <c r="J52" s="4" t="s">
        <v>52</v>
      </c>
      <c r="K52" s="30">
        <v>130000</v>
      </c>
      <c r="L52" s="34">
        <v>25740</v>
      </c>
      <c r="M52" s="34">
        <f>K52-L52</f>
        <v>104260</v>
      </c>
      <c r="N52" s="23">
        <v>10</v>
      </c>
      <c r="O52" s="4" t="s">
        <v>146</v>
      </c>
      <c r="P52" s="4" t="s">
        <v>147</v>
      </c>
      <c r="Q52" s="10" t="s">
        <v>133</v>
      </c>
      <c r="R52" s="8">
        <v>19282283</v>
      </c>
      <c r="S52" s="1"/>
      <c r="T52" s="1"/>
      <c r="U52" s="1"/>
      <c r="V52" s="1"/>
      <c r="W52" s="1"/>
      <c r="X52" s="1"/>
      <c r="Y52" s="1"/>
      <c r="Z52" s="1"/>
    </row>
    <row r="53" spans="1:26" s="2" customFormat="1" ht="56.25">
      <c r="A53" s="6" t="str">
        <f>R53&amp;"-"&amp;B53</f>
        <v>19282283-104700759</v>
      </c>
      <c r="B53" s="17">
        <v>104700759</v>
      </c>
      <c r="C53" s="14">
        <v>2846</v>
      </c>
      <c r="D53" s="14" t="s">
        <v>408</v>
      </c>
      <c r="E53" s="9" t="s">
        <v>189</v>
      </c>
      <c r="F53" s="10" t="s">
        <v>190</v>
      </c>
      <c r="G53" s="4" t="s">
        <v>36</v>
      </c>
      <c r="H53" s="21">
        <v>2020</v>
      </c>
      <c r="I53" s="4" t="s">
        <v>132</v>
      </c>
      <c r="J53" s="4" t="s">
        <v>52</v>
      </c>
      <c r="K53" s="30">
        <v>78000</v>
      </c>
      <c r="L53" s="34">
        <v>17374.5</v>
      </c>
      <c r="M53" s="34">
        <f>K53-L53</f>
        <v>60625.5</v>
      </c>
      <c r="N53" s="23">
        <v>10</v>
      </c>
      <c r="O53" s="4" t="s">
        <v>146</v>
      </c>
      <c r="P53" s="4" t="s">
        <v>147</v>
      </c>
      <c r="Q53" s="10" t="s">
        <v>133</v>
      </c>
      <c r="R53" s="8">
        <v>19282283</v>
      </c>
      <c r="S53" s="1"/>
      <c r="T53" s="1"/>
      <c r="U53" s="1"/>
      <c r="V53" s="1"/>
      <c r="W53" s="1"/>
    </row>
    <row r="54" spans="1:26" s="2" customFormat="1" ht="56.25">
      <c r="A54" s="6" t="str">
        <f>R54&amp;"-"&amp;B54</f>
        <v>19282283-104700760</v>
      </c>
      <c r="B54" s="17">
        <v>104700760</v>
      </c>
      <c r="C54" s="14">
        <v>2847</v>
      </c>
      <c r="D54" s="14" t="s">
        <v>408</v>
      </c>
      <c r="E54" s="9" t="s">
        <v>189</v>
      </c>
      <c r="F54" s="10" t="s">
        <v>190</v>
      </c>
      <c r="G54" s="4" t="s">
        <v>36</v>
      </c>
      <c r="H54" s="21">
        <v>2020</v>
      </c>
      <c r="I54" s="4" t="s">
        <v>132</v>
      </c>
      <c r="J54" s="4" t="s">
        <v>52</v>
      </c>
      <c r="K54" s="30">
        <v>78000</v>
      </c>
      <c r="L54" s="34">
        <v>17374.5</v>
      </c>
      <c r="M54" s="34">
        <f>K54-L54</f>
        <v>60625.5</v>
      </c>
      <c r="N54" s="23">
        <v>10</v>
      </c>
      <c r="O54" s="4" t="s">
        <v>146</v>
      </c>
      <c r="P54" s="4" t="s">
        <v>147</v>
      </c>
      <c r="Q54" s="10" t="s">
        <v>133</v>
      </c>
      <c r="R54" s="8">
        <v>19282283</v>
      </c>
      <c r="S54" s="1"/>
      <c r="T54" s="1"/>
      <c r="U54" s="1"/>
      <c r="V54" s="1"/>
      <c r="W54" s="1"/>
      <c r="X54" s="1"/>
      <c r="Y54" s="1"/>
      <c r="Z54" s="1"/>
    </row>
    <row r="55" spans="1:26" s="2" customFormat="1" ht="56.25">
      <c r="A55" s="6" t="str">
        <f>R55&amp;"-"&amp;B55</f>
        <v>19282283-104700761</v>
      </c>
      <c r="B55" s="17">
        <v>104700761</v>
      </c>
      <c r="C55" s="14" t="s">
        <v>110</v>
      </c>
      <c r="D55" s="14" t="s">
        <v>408</v>
      </c>
      <c r="E55" s="9" t="s">
        <v>314</v>
      </c>
      <c r="F55" s="10" t="s">
        <v>315</v>
      </c>
      <c r="G55" s="4" t="s">
        <v>36</v>
      </c>
      <c r="H55" s="21">
        <v>2020</v>
      </c>
      <c r="I55" s="4" t="s">
        <v>132</v>
      </c>
      <c r="J55" s="4" t="s">
        <v>52</v>
      </c>
      <c r="K55" s="32" t="s">
        <v>436</v>
      </c>
      <c r="L55" s="34">
        <v>18711</v>
      </c>
      <c r="M55" s="34">
        <f>K55-L55</f>
        <v>65289</v>
      </c>
      <c r="N55" s="23">
        <v>10</v>
      </c>
      <c r="O55" s="4" t="s">
        <v>146</v>
      </c>
      <c r="P55" s="4" t="s">
        <v>147</v>
      </c>
      <c r="Q55" s="10" t="s">
        <v>133</v>
      </c>
      <c r="R55" s="8">
        <v>19282283</v>
      </c>
      <c r="S55" s="1"/>
      <c r="T55" s="1"/>
      <c r="U55" s="1"/>
      <c r="V55" s="1"/>
      <c r="W55" s="1"/>
      <c r="X55" s="1"/>
      <c r="Y55" s="1"/>
      <c r="Z55" s="1"/>
    </row>
    <row r="56" spans="1:26" s="2" customFormat="1" ht="56.25">
      <c r="A56" s="6" t="str">
        <f>R56&amp;"-"&amp;B56</f>
        <v>19282283-104700762</v>
      </c>
      <c r="B56" s="20">
        <v>104700762</v>
      </c>
      <c r="C56" s="14">
        <v>2805</v>
      </c>
      <c r="D56" s="14" t="s">
        <v>408</v>
      </c>
      <c r="E56" s="10" t="s">
        <v>189</v>
      </c>
      <c r="F56" s="10" t="s">
        <v>190</v>
      </c>
      <c r="G56" s="4"/>
      <c r="H56" s="21">
        <v>2020</v>
      </c>
      <c r="I56" s="4" t="s">
        <v>132</v>
      </c>
      <c r="J56" s="4" t="s">
        <v>52</v>
      </c>
      <c r="K56" s="30">
        <v>67971.75</v>
      </c>
      <c r="L56" s="34">
        <v>13458.48</v>
      </c>
      <c r="M56" s="34">
        <f>K56-L56</f>
        <v>54513.270000000004</v>
      </c>
      <c r="N56" s="23">
        <v>10</v>
      </c>
      <c r="O56" s="4" t="s">
        <v>146</v>
      </c>
      <c r="P56" s="4" t="s">
        <v>147</v>
      </c>
      <c r="Q56" s="10" t="s">
        <v>133</v>
      </c>
      <c r="R56" s="8">
        <v>19282283</v>
      </c>
      <c r="S56" s="1"/>
      <c r="T56" s="1"/>
      <c r="U56" s="1"/>
      <c r="V56" s="1"/>
      <c r="W56" s="1"/>
      <c r="X56" s="1"/>
      <c r="Y56" s="1"/>
      <c r="Z56" s="1"/>
    </row>
    <row r="57" spans="1:26" s="2" customFormat="1" ht="56.25">
      <c r="A57" s="6" t="str">
        <f>R57&amp;"-"&amp;B57</f>
        <v>19282283-104700763</v>
      </c>
      <c r="B57" s="20">
        <v>104700763</v>
      </c>
      <c r="C57" s="14">
        <v>2809</v>
      </c>
      <c r="D57" s="14" t="s">
        <v>408</v>
      </c>
      <c r="E57" s="10" t="s">
        <v>189</v>
      </c>
      <c r="F57" s="10" t="s">
        <v>190</v>
      </c>
      <c r="G57" s="4"/>
      <c r="H57" s="21">
        <v>2020</v>
      </c>
      <c r="I57" s="4" t="s">
        <v>132</v>
      </c>
      <c r="J57" s="4" t="s">
        <v>52</v>
      </c>
      <c r="K57" s="30">
        <v>67971.75</v>
      </c>
      <c r="L57" s="34">
        <v>13458.48</v>
      </c>
      <c r="M57" s="34">
        <f>K57-L57</f>
        <v>54513.270000000004</v>
      </c>
      <c r="N57" s="23">
        <v>10</v>
      </c>
      <c r="O57" s="4" t="s">
        <v>146</v>
      </c>
      <c r="P57" s="4" t="s">
        <v>147</v>
      </c>
      <c r="Q57" s="10" t="s">
        <v>133</v>
      </c>
      <c r="R57" s="8">
        <v>19282283</v>
      </c>
      <c r="S57" s="1"/>
      <c r="T57" s="1"/>
      <c r="U57" s="1"/>
      <c r="V57" s="1"/>
      <c r="W57" s="1"/>
    </row>
    <row r="58" spans="1:26" s="2" customFormat="1" ht="56.25">
      <c r="A58" s="6" t="str">
        <f>R58&amp;"-"&amp;B58</f>
        <v>19282283-104700764</v>
      </c>
      <c r="B58" s="17">
        <v>104700764</v>
      </c>
      <c r="C58" s="14" t="s">
        <v>111</v>
      </c>
      <c r="D58" s="14" t="s">
        <v>408</v>
      </c>
      <c r="E58" s="9" t="s">
        <v>314</v>
      </c>
      <c r="F58" s="10" t="s">
        <v>197</v>
      </c>
      <c r="G58" s="4" t="s">
        <v>36</v>
      </c>
      <c r="H58" s="21">
        <v>2020</v>
      </c>
      <c r="I58" s="4" t="s">
        <v>132</v>
      </c>
      <c r="J58" s="4" t="s">
        <v>52</v>
      </c>
      <c r="K58" s="30">
        <v>71716.75</v>
      </c>
      <c r="L58" s="34">
        <v>15974.82</v>
      </c>
      <c r="M58" s="34">
        <f>K58-L58</f>
        <v>55741.93</v>
      </c>
      <c r="N58" s="23">
        <v>10</v>
      </c>
      <c r="O58" s="4" t="s">
        <v>146</v>
      </c>
      <c r="P58" s="4" t="s">
        <v>147</v>
      </c>
      <c r="Q58" s="10" t="s">
        <v>133</v>
      </c>
      <c r="R58" s="8">
        <v>19282283</v>
      </c>
      <c r="S58" s="1"/>
      <c r="T58" s="1"/>
      <c r="U58" s="1"/>
      <c r="V58" s="1"/>
      <c r="W58" s="1"/>
    </row>
    <row r="59" spans="1:26" s="2" customFormat="1" ht="56.25">
      <c r="A59" s="6" t="str">
        <f>R59&amp;"-"&amp;B59</f>
        <v>19282283-104700765</v>
      </c>
      <c r="B59" s="17">
        <v>104700765</v>
      </c>
      <c r="C59" s="14" t="s">
        <v>112</v>
      </c>
      <c r="D59" s="14" t="s">
        <v>408</v>
      </c>
      <c r="E59" s="9" t="s">
        <v>314</v>
      </c>
      <c r="F59" s="10" t="s">
        <v>197</v>
      </c>
      <c r="G59" s="4" t="s">
        <v>36</v>
      </c>
      <c r="H59" s="21">
        <v>2020</v>
      </c>
      <c r="I59" s="4" t="s">
        <v>132</v>
      </c>
      <c r="J59" s="4" t="s">
        <v>52</v>
      </c>
      <c r="K59" s="30">
        <v>71716.75</v>
      </c>
      <c r="L59" s="34">
        <v>15974.82</v>
      </c>
      <c r="M59" s="34">
        <f>K59-L59</f>
        <v>55741.93</v>
      </c>
      <c r="N59" s="23">
        <v>10</v>
      </c>
      <c r="O59" s="4" t="s">
        <v>146</v>
      </c>
      <c r="P59" s="4" t="s">
        <v>147</v>
      </c>
      <c r="Q59" s="10" t="s">
        <v>133</v>
      </c>
      <c r="R59" s="8">
        <v>19282283</v>
      </c>
      <c r="S59" s="1"/>
      <c r="T59" s="1"/>
      <c r="U59" s="1"/>
      <c r="V59" s="1"/>
      <c r="W59" s="1"/>
    </row>
    <row r="60" spans="1:26" s="2" customFormat="1" ht="56.25">
      <c r="A60" s="6" t="str">
        <f>R60&amp;"-"&amp;B60</f>
        <v>19282283-104700766</v>
      </c>
      <c r="B60" s="20">
        <v>104700766</v>
      </c>
      <c r="C60" s="14" t="s">
        <v>372</v>
      </c>
      <c r="D60" s="14" t="s">
        <v>408</v>
      </c>
      <c r="E60" s="10" t="s">
        <v>189</v>
      </c>
      <c r="F60" s="10" t="s">
        <v>190</v>
      </c>
      <c r="G60" s="4"/>
      <c r="H60" s="21">
        <v>2020</v>
      </c>
      <c r="I60" s="4" t="s">
        <v>132</v>
      </c>
      <c r="J60" s="4" t="s">
        <v>52</v>
      </c>
      <c r="K60" s="30">
        <v>102000.96000000001</v>
      </c>
      <c r="L60" s="34">
        <v>20196.240000000002</v>
      </c>
      <c r="M60" s="34">
        <f>K60-L60</f>
        <v>81804.72</v>
      </c>
      <c r="N60" s="23">
        <v>10</v>
      </c>
      <c r="O60" s="4" t="s">
        <v>146</v>
      </c>
      <c r="P60" s="4" t="s">
        <v>147</v>
      </c>
      <c r="Q60" s="10" t="s">
        <v>133</v>
      </c>
      <c r="R60" s="8">
        <v>19282283</v>
      </c>
      <c r="S60" s="1"/>
      <c r="T60" s="1"/>
      <c r="U60" s="1"/>
      <c r="V60" s="1"/>
      <c r="W60" s="1"/>
    </row>
    <row r="61" spans="1:26" s="2" customFormat="1" ht="56.25">
      <c r="A61" s="6" t="str">
        <f>R61&amp;"-"&amp;B61</f>
        <v>19282283-104700767</v>
      </c>
      <c r="B61" s="17">
        <v>104700767</v>
      </c>
      <c r="C61" s="14">
        <v>2220</v>
      </c>
      <c r="D61" s="14" t="s">
        <v>408</v>
      </c>
      <c r="E61" s="6" t="s">
        <v>187</v>
      </c>
      <c r="F61" s="10" t="s">
        <v>188</v>
      </c>
      <c r="G61" s="4"/>
      <c r="H61" s="21">
        <v>2019</v>
      </c>
      <c r="I61" s="4" t="s">
        <v>132</v>
      </c>
      <c r="J61" s="4" t="s">
        <v>52</v>
      </c>
      <c r="K61" s="30">
        <v>35000</v>
      </c>
      <c r="L61" s="34">
        <v>6063.75</v>
      </c>
      <c r="M61" s="34">
        <f>K61-L61</f>
        <v>28936.25</v>
      </c>
      <c r="N61" s="23">
        <v>10</v>
      </c>
      <c r="O61" s="4" t="s">
        <v>146</v>
      </c>
      <c r="P61" s="4" t="s">
        <v>147</v>
      </c>
      <c r="Q61" s="10" t="s">
        <v>133</v>
      </c>
      <c r="R61" s="8">
        <v>19282283</v>
      </c>
      <c r="S61" s="1"/>
      <c r="T61" s="1"/>
      <c r="U61" s="1"/>
      <c r="V61" s="1"/>
      <c r="W61" s="1"/>
    </row>
    <row r="62" spans="1:26" s="2" customFormat="1" ht="56.25">
      <c r="A62" s="6" t="str">
        <f>R62&amp;"-"&amp;B62</f>
        <v>19282283-104700768</v>
      </c>
      <c r="B62" s="17">
        <v>104700768</v>
      </c>
      <c r="C62" s="14" t="s">
        <v>408</v>
      </c>
      <c r="D62" s="14" t="s">
        <v>408</v>
      </c>
      <c r="E62" s="6" t="s">
        <v>170</v>
      </c>
      <c r="F62" s="36" t="s">
        <v>408</v>
      </c>
      <c r="G62" s="4"/>
      <c r="H62" s="21">
        <v>2021</v>
      </c>
      <c r="I62" s="4" t="s">
        <v>132</v>
      </c>
      <c r="J62" s="4" t="s">
        <v>52</v>
      </c>
      <c r="K62" s="30">
        <v>50876.1</v>
      </c>
      <c r="L62" s="34">
        <v>7974.87</v>
      </c>
      <c r="M62" s="34">
        <f>K62-L62</f>
        <v>42901.229999999996</v>
      </c>
      <c r="N62" s="23">
        <v>10</v>
      </c>
      <c r="O62" s="4" t="s">
        <v>158</v>
      </c>
      <c r="P62" s="4" t="s">
        <v>159</v>
      </c>
      <c r="Q62" s="10" t="s">
        <v>133</v>
      </c>
      <c r="R62" s="8">
        <v>19282283</v>
      </c>
      <c r="S62" s="1"/>
      <c r="T62" s="1"/>
      <c r="U62" s="1"/>
      <c r="V62" s="1"/>
      <c r="W62" s="1"/>
    </row>
    <row r="63" spans="1:26" s="2" customFormat="1" ht="56.25">
      <c r="A63" s="6" t="str">
        <f>R63&amp;"-"&amp;B63</f>
        <v>19282283-104700769</v>
      </c>
      <c r="B63" s="17">
        <v>104700769</v>
      </c>
      <c r="C63" s="14" t="s">
        <v>408</v>
      </c>
      <c r="D63" s="14" t="s">
        <v>408</v>
      </c>
      <c r="E63" s="6" t="s">
        <v>185</v>
      </c>
      <c r="F63" s="10" t="s">
        <v>186</v>
      </c>
      <c r="G63" s="4"/>
      <c r="H63" s="21">
        <v>2021</v>
      </c>
      <c r="I63" s="4" t="s">
        <v>132</v>
      </c>
      <c r="J63" s="4" t="s">
        <v>52</v>
      </c>
      <c r="K63" s="30">
        <v>42416.3</v>
      </c>
      <c r="L63" s="34">
        <v>5598.88</v>
      </c>
      <c r="M63" s="34">
        <f>K63-L63</f>
        <v>36817.420000000006</v>
      </c>
      <c r="N63" s="23">
        <v>10</v>
      </c>
      <c r="O63" s="4" t="s">
        <v>146</v>
      </c>
      <c r="P63" s="4" t="s">
        <v>147</v>
      </c>
      <c r="Q63" s="10" t="s">
        <v>133</v>
      </c>
      <c r="R63" s="8">
        <v>19282283</v>
      </c>
      <c r="S63" s="1"/>
      <c r="T63" s="1"/>
      <c r="U63" s="1"/>
      <c r="V63" s="1"/>
      <c r="W63" s="1"/>
    </row>
    <row r="64" spans="1:26" s="2" customFormat="1" ht="56.25">
      <c r="A64" s="6" t="str">
        <f>R64&amp;"-"&amp;B64</f>
        <v>19282283-104700770</v>
      </c>
      <c r="B64" s="17">
        <v>104700770</v>
      </c>
      <c r="C64" s="14" t="s">
        <v>373</v>
      </c>
      <c r="D64" s="14" t="s">
        <v>408</v>
      </c>
      <c r="E64" s="6" t="s">
        <v>183</v>
      </c>
      <c r="F64" s="10" t="s">
        <v>184</v>
      </c>
      <c r="G64" s="4"/>
      <c r="H64" s="21">
        <v>2021</v>
      </c>
      <c r="I64" s="4" t="s">
        <v>132</v>
      </c>
      <c r="J64" s="4" t="s">
        <v>52</v>
      </c>
      <c r="K64" s="30">
        <v>23200</v>
      </c>
      <c r="L64" s="34">
        <v>3062.4</v>
      </c>
      <c r="M64" s="34">
        <f>K64-L64</f>
        <v>20137.599999999999</v>
      </c>
      <c r="N64" s="23">
        <v>10</v>
      </c>
      <c r="O64" s="4" t="s">
        <v>146</v>
      </c>
      <c r="P64" s="4" t="s">
        <v>147</v>
      </c>
      <c r="Q64" s="10" t="s">
        <v>133</v>
      </c>
      <c r="R64" s="8">
        <v>19282283</v>
      </c>
      <c r="S64" s="1"/>
      <c r="T64" s="1"/>
      <c r="U64" s="1"/>
      <c r="V64" s="1"/>
      <c r="W64" s="1"/>
      <c r="X64" s="1"/>
      <c r="Y64" s="1"/>
      <c r="Z64" s="1"/>
    </row>
    <row r="65" spans="1:26" s="2" customFormat="1" ht="56.25">
      <c r="A65" s="6" t="str">
        <f>R65&amp;"-"&amp;B65</f>
        <v>19282283-104700771</v>
      </c>
      <c r="B65" s="17">
        <v>104700771</v>
      </c>
      <c r="C65" s="14" t="s">
        <v>374</v>
      </c>
      <c r="D65" s="14" t="s">
        <v>408</v>
      </c>
      <c r="E65" s="6" t="s">
        <v>183</v>
      </c>
      <c r="F65" s="10" t="s">
        <v>184</v>
      </c>
      <c r="G65" s="4"/>
      <c r="H65" s="21">
        <v>2021</v>
      </c>
      <c r="I65" s="4" t="s">
        <v>132</v>
      </c>
      <c r="J65" s="4" t="s">
        <v>52</v>
      </c>
      <c r="K65" s="30">
        <v>23200</v>
      </c>
      <c r="L65" s="34">
        <v>3062.4</v>
      </c>
      <c r="M65" s="34">
        <f>K65-L65</f>
        <v>20137.599999999999</v>
      </c>
      <c r="N65" s="23">
        <v>10</v>
      </c>
      <c r="O65" s="4" t="s">
        <v>146</v>
      </c>
      <c r="P65" s="4" t="s">
        <v>147</v>
      </c>
      <c r="Q65" s="10" t="s">
        <v>133</v>
      </c>
      <c r="R65" s="8">
        <v>19282283</v>
      </c>
      <c r="S65" s="1"/>
      <c r="T65" s="1"/>
      <c r="U65" s="1"/>
      <c r="V65" s="1"/>
      <c r="W65" s="1"/>
    </row>
    <row r="66" spans="1:26" s="2" customFormat="1" ht="56.25">
      <c r="A66" s="6" t="str">
        <f>R66&amp;"-"&amp;B66</f>
        <v>19282283-104700772</v>
      </c>
      <c r="B66" s="17">
        <v>104700772</v>
      </c>
      <c r="C66" s="14" t="s">
        <v>375</v>
      </c>
      <c r="D66" s="14" t="s">
        <v>408</v>
      </c>
      <c r="E66" s="6" t="s">
        <v>183</v>
      </c>
      <c r="F66" s="10" t="s">
        <v>184</v>
      </c>
      <c r="G66" s="4"/>
      <c r="H66" s="21">
        <v>2021</v>
      </c>
      <c r="I66" s="4" t="s">
        <v>132</v>
      </c>
      <c r="J66" s="4" t="s">
        <v>52</v>
      </c>
      <c r="K66" s="30">
        <v>23200</v>
      </c>
      <c r="L66" s="34">
        <v>3062.4</v>
      </c>
      <c r="M66" s="34">
        <f>K66-L66</f>
        <v>20137.599999999999</v>
      </c>
      <c r="N66" s="23">
        <v>10</v>
      </c>
      <c r="O66" s="4" t="s">
        <v>146</v>
      </c>
      <c r="P66" s="4" t="s">
        <v>147</v>
      </c>
      <c r="Q66" s="10" t="s">
        <v>133</v>
      </c>
      <c r="R66" s="8">
        <v>19282283</v>
      </c>
      <c r="S66" s="1"/>
      <c r="T66" s="1"/>
      <c r="U66" s="1"/>
      <c r="V66" s="1"/>
      <c r="W66" s="1"/>
    </row>
    <row r="67" spans="1:26" s="2" customFormat="1" ht="56.25">
      <c r="A67" s="6" t="str">
        <f>R67&amp;"-"&amp;B67</f>
        <v>19282283-104700773</v>
      </c>
      <c r="B67" s="17">
        <v>104700773</v>
      </c>
      <c r="C67" s="14" t="s">
        <v>376</v>
      </c>
      <c r="D67" s="14" t="s">
        <v>408</v>
      </c>
      <c r="E67" s="6" t="s">
        <v>183</v>
      </c>
      <c r="F67" s="10" t="s">
        <v>184</v>
      </c>
      <c r="G67" s="4"/>
      <c r="H67" s="21">
        <v>2021</v>
      </c>
      <c r="I67" s="4" t="s">
        <v>132</v>
      </c>
      <c r="J67" s="4" t="s">
        <v>52</v>
      </c>
      <c r="K67" s="30">
        <v>23200</v>
      </c>
      <c r="L67" s="34">
        <v>3064.33</v>
      </c>
      <c r="M67" s="34">
        <f>K67-L67</f>
        <v>20135.669999999998</v>
      </c>
      <c r="N67" s="23">
        <v>10</v>
      </c>
      <c r="O67" s="4" t="s">
        <v>146</v>
      </c>
      <c r="P67" s="4" t="s">
        <v>147</v>
      </c>
      <c r="Q67" s="10" t="s">
        <v>133</v>
      </c>
      <c r="R67" s="8">
        <v>19282283</v>
      </c>
      <c r="S67" s="1"/>
      <c r="T67" s="1"/>
      <c r="U67" s="1"/>
      <c r="V67" s="1"/>
      <c r="W67" s="1"/>
    </row>
    <row r="68" spans="1:26" s="2" customFormat="1" ht="56.25">
      <c r="A68" s="6" t="str">
        <f>R68&amp;"-"&amp;B68</f>
        <v>19282283-104700774</v>
      </c>
      <c r="B68" s="17">
        <v>104700774</v>
      </c>
      <c r="C68" s="14" t="s">
        <v>377</v>
      </c>
      <c r="D68" s="14" t="s">
        <v>408</v>
      </c>
      <c r="E68" s="6" t="s">
        <v>183</v>
      </c>
      <c r="F68" s="10" t="s">
        <v>184</v>
      </c>
      <c r="G68" s="4"/>
      <c r="H68" s="21">
        <v>2021</v>
      </c>
      <c r="I68" s="4" t="s">
        <v>132</v>
      </c>
      <c r="J68" s="4" t="s">
        <v>52</v>
      </c>
      <c r="K68" s="30">
        <v>23200</v>
      </c>
      <c r="L68" s="34">
        <v>3062.4</v>
      </c>
      <c r="M68" s="34">
        <f>K68-L68</f>
        <v>20137.599999999999</v>
      </c>
      <c r="N68" s="23">
        <v>10</v>
      </c>
      <c r="O68" s="4" t="s">
        <v>146</v>
      </c>
      <c r="P68" s="4" t="s">
        <v>147</v>
      </c>
      <c r="Q68" s="10" t="s">
        <v>133</v>
      </c>
      <c r="R68" s="8">
        <v>19282283</v>
      </c>
      <c r="S68" s="1"/>
      <c r="T68" s="1"/>
      <c r="U68" s="1"/>
      <c r="V68" s="1"/>
      <c r="W68" s="1"/>
    </row>
    <row r="69" spans="1:26" s="2" customFormat="1" ht="56.25">
      <c r="A69" s="6" t="str">
        <f>R69&amp;"-"&amp;B69</f>
        <v>19282283-104700775</v>
      </c>
      <c r="B69" s="17">
        <v>104700775</v>
      </c>
      <c r="C69" s="14" t="s">
        <v>378</v>
      </c>
      <c r="D69" s="14" t="s">
        <v>408</v>
      </c>
      <c r="E69" s="6" t="s">
        <v>183</v>
      </c>
      <c r="F69" s="10" t="s">
        <v>184</v>
      </c>
      <c r="G69" s="4"/>
      <c r="H69" s="21">
        <v>2021</v>
      </c>
      <c r="I69" s="4" t="s">
        <v>132</v>
      </c>
      <c r="J69" s="4" t="s">
        <v>52</v>
      </c>
      <c r="K69" s="30">
        <v>23200</v>
      </c>
      <c r="L69" s="34">
        <v>3062.4</v>
      </c>
      <c r="M69" s="34">
        <f>K69-L69</f>
        <v>20137.599999999999</v>
      </c>
      <c r="N69" s="23">
        <v>10</v>
      </c>
      <c r="O69" s="4" t="s">
        <v>146</v>
      </c>
      <c r="P69" s="4" t="s">
        <v>147</v>
      </c>
      <c r="Q69" s="10" t="s">
        <v>133</v>
      </c>
      <c r="R69" s="8">
        <v>19282283</v>
      </c>
      <c r="S69" s="1"/>
      <c r="T69" s="1"/>
      <c r="U69" s="1"/>
      <c r="V69" s="1"/>
      <c r="W69" s="1"/>
    </row>
    <row r="70" spans="1:26" s="2" customFormat="1" ht="56.25">
      <c r="A70" s="6" t="str">
        <f>R70&amp;"-"&amp;B70</f>
        <v>19282283-104700776</v>
      </c>
      <c r="B70" s="17">
        <v>104700776</v>
      </c>
      <c r="C70" s="14" t="s">
        <v>379</v>
      </c>
      <c r="D70" s="14" t="s">
        <v>408</v>
      </c>
      <c r="E70" s="6" t="s">
        <v>183</v>
      </c>
      <c r="F70" s="10" t="s">
        <v>184</v>
      </c>
      <c r="G70" s="4"/>
      <c r="H70" s="21">
        <v>2021</v>
      </c>
      <c r="I70" s="4" t="s">
        <v>132</v>
      </c>
      <c r="J70" s="4" t="s">
        <v>52</v>
      </c>
      <c r="K70" s="30">
        <v>23200</v>
      </c>
      <c r="L70" s="34">
        <v>3062.4</v>
      </c>
      <c r="M70" s="34">
        <f>K70-L70</f>
        <v>20137.599999999999</v>
      </c>
      <c r="N70" s="23">
        <v>10</v>
      </c>
      <c r="O70" s="4" t="s">
        <v>146</v>
      </c>
      <c r="P70" s="4" t="s">
        <v>147</v>
      </c>
      <c r="Q70" s="10" t="s">
        <v>133</v>
      </c>
      <c r="R70" s="8">
        <v>19282283</v>
      </c>
      <c r="S70" s="1"/>
      <c r="T70" s="1"/>
      <c r="U70" s="1"/>
      <c r="V70" s="1"/>
      <c r="W70" s="1"/>
      <c r="X70" s="1"/>
      <c r="Y70" s="1"/>
      <c r="Z70" s="1"/>
    </row>
    <row r="71" spans="1:26" s="2" customFormat="1" ht="56.25">
      <c r="A71" s="6" t="str">
        <f>R71&amp;"-"&amp;B71</f>
        <v>19282283-104700777</v>
      </c>
      <c r="B71" s="17">
        <v>104700777</v>
      </c>
      <c r="C71" s="14" t="s">
        <v>380</v>
      </c>
      <c r="D71" s="14" t="s">
        <v>408</v>
      </c>
      <c r="E71" s="6" t="s">
        <v>183</v>
      </c>
      <c r="F71" s="10" t="s">
        <v>184</v>
      </c>
      <c r="G71" s="4"/>
      <c r="H71" s="21">
        <v>2021</v>
      </c>
      <c r="I71" s="4" t="s">
        <v>132</v>
      </c>
      <c r="J71" s="4" t="s">
        <v>52</v>
      </c>
      <c r="K71" s="30">
        <v>23200</v>
      </c>
      <c r="L71" s="34">
        <v>3062.4</v>
      </c>
      <c r="M71" s="34">
        <f>K71-L71</f>
        <v>20137.599999999999</v>
      </c>
      <c r="N71" s="23">
        <v>10</v>
      </c>
      <c r="O71" s="4" t="s">
        <v>146</v>
      </c>
      <c r="P71" s="4" t="s">
        <v>147</v>
      </c>
      <c r="Q71" s="10" t="s">
        <v>133</v>
      </c>
      <c r="R71" s="8">
        <v>19282283</v>
      </c>
      <c r="S71" s="1"/>
      <c r="T71" s="1"/>
      <c r="U71" s="1"/>
      <c r="V71" s="1"/>
      <c r="W71" s="1"/>
      <c r="X71" s="1"/>
      <c r="Y71" s="1"/>
      <c r="Z71" s="1"/>
    </row>
    <row r="72" spans="1:26" s="2" customFormat="1" ht="56.25">
      <c r="A72" s="6" t="str">
        <f>R72&amp;"-"&amp;B72</f>
        <v>19282283-104700778</v>
      </c>
      <c r="B72" s="17">
        <v>104700778</v>
      </c>
      <c r="C72" s="14" t="s">
        <v>381</v>
      </c>
      <c r="D72" s="14" t="s">
        <v>408</v>
      </c>
      <c r="E72" s="6" t="s">
        <v>183</v>
      </c>
      <c r="F72" s="10" t="s">
        <v>184</v>
      </c>
      <c r="G72" s="4"/>
      <c r="H72" s="21">
        <v>2021</v>
      </c>
      <c r="I72" s="4" t="s">
        <v>132</v>
      </c>
      <c r="J72" s="4" t="s">
        <v>52</v>
      </c>
      <c r="K72" s="30">
        <v>23200</v>
      </c>
      <c r="L72" s="34">
        <v>3062.4</v>
      </c>
      <c r="M72" s="34">
        <f>K72-L72</f>
        <v>20137.599999999999</v>
      </c>
      <c r="N72" s="23">
        <v>10</v>
      </c>
      <c r="O72" s="4" t="s">
        <v>146</v>
      </c>
      <c r="P72" s="4" t="s">
        <v>147</v>
      </c>
      <c r="Q72" s="10" t="s">
        <v>133</v>
      </c>
      <c r="R72" s="8">
        <v>19282283</v>
      </c>
      <c r="S72" s="1"/>
      <c r="T72" s="1"/>
      <c r="U72" s="1"/>
      <c r="V72" s="1"/>
      <c r="W72" s="1"/>
      <c r="X72" s="1"/>
      <c r="Y72" s="1"/>
      <c r="Z72" s="1"/>
    </row>
    <row r="73" spans="1:26" s="2" customFormat="1" ht="56.25">
      <c r="A73" s="6" t="str">
        <f>R73&amp;"-"&amp;B73</f>
        <v>19282283-104700779</v>
      </c>
      <c r="B73" s="17">
        <v>104700779</v>
      </c>
      <c r="C73" s="14" t="s">
        <v>382</v>
      </c>
      <c r="D73" s="14" t="s">
        <v>408</v>
      </c>
      <c r="E73" s="6" t="s">
        <v>183</v>
      </c>
      <c r="F73" s="10" t="s">
        <v>184</v>
      </c>
      <c r="G73" s="4"/>
      <c r="H73" s="21">
        <v>2021</v>
      </c>
      <c r="I73" s="4" t="s">
        <v>132</v>
      </c>
      <c r="J73" s="4" t="s">
        <v>52</v>
      </c>
      <c r="K73" s="30">
        <v>23200</v>
      </c>
      <c r="L73" s="34">
        <v>3062.4</v>
      </c>
      <c r="M73" s="34">
        <f>K73-L73</f>
        <v>20137.599999999999</v>
      </c>
      <c r="N73" s="23">
        <v>10</v>
      </c>
      <c r="O73" s="4" t="s">
        <v>146</v>
      </c>
      <c r="P73" s="4" t="s">
        <v>147</v>
      </c>
      <c r="Q73" s="10" t="s">
        <v>133</v>
      </c>
      <c r="R73" s="8">
        <v>19282283</v>
      </c>
      <c r="S73" s="1"/>
      <c r="T73" s="1"/>
      <c r="U73" s="1"/>
      <c r="V73" s="1"/>
      <c r="W73" s="1"/>
      <c r="X73" s="1"/>
      <c r="Y73" s="1"/>
      <c r="Z73" s="1"/>
    </row>
    <row r="74" spans="1:26" s="2" customFormat="1" ht="56.25">
      <c r="A74" s="6" t="str">
        <f>R74&amp;"-"&amp;B74</f>
        <v>19282283-104700780</v>
      </c>
      <c r="B74" s="17">
        <v>104700780</v>
      </c>
      <c r="C74" s="14" t="s">
        <v>383</v>
      </c>
      <c r="D74" s="14" t="s">
        <v>408</v>
      </c>
      <c r="E74" s="6" t="s">
        <v>183</v>
      </c>
      <c r="F74" s="10" t="s">
        <v>184</v>
      </c>
      <c r="G74" s="4"/>
      <c r="H74" s="21">
        <v>2021</v>
      </c>
      <c r="I74" s="4" t="s">
        <v>132</v>
      </c>
      <c r="J74" s="4" t="s">
        <v>52</v>
      </c>
      <c r="K74" s="30">
        <v>23200</v>
      </c>
      <c r="L74" s="34">
        <v>3062.4</v>
      </c>
      <c r="M74" s="34">
        <f>K74-L74</f>
        <v>20137.599999999999</v>
      </c>
      <c r="N74" s="23">
        <v>10</v>
      </c>
      <c r="O74" s="4" t="s">
        <v>146</v>
      </c>
      <c r="P74" s="4" t="s">
        <v>147</v>
      </c>
      <c r="Q74" s="10" t="s">
        <v>133</v>
      </c>
      <c r="R74" s="8">
        <v>19282283</v>
      </c>
      <c r="S74" s="1"/>
      <c r="T74" s="1"/>
      <c r="U74" s="1"/>
      <c r="V74" s="1"/>
      <c r="W74" s="1"/>
      <c r="X74" s="1"/>
      <c r="Y74" s="1"/>
      <c r="Z74" s="1"/>
    </row>
    <row r="75" spans="1:26" s="2" customFormat="1" ht="56.25">
      <c r="A75" s="6" t="str">
        <f>R75&amp;"-"&amp;B75</f>
        <v>19282283-104700781</v>
      </c>
      <c r="B75" s="17">
        <v>104700781</v>
      </c>
      <c r="C75" s="14" t="s">
        <v>384</v>
      </c>
      <c r="D75" s="14" t="s">
        <v>408</v>
      </c>
      <c r="E75" s="6" t="s">
        <v>183</v>
      </c>
      <c r="F75" s="10" t="s">
        <v>184</v>
      </c>
      <c r="G75" s="4"/>
      <c r="H75" s="21">
        <v>2021</v>
      </c>
      <c r="I75" s="4" t="s">
        <v>132</v>
      </c>
      <c r="J75" s="4" t="s">
        <v>52</v>
      </c>
      <c r="K75" s="30">
        <v>23200</v>
      </c>
      <c r="L75" s="34">
        <v>3062.4</v>
      </c>
      <c r="M75" s="34">
        <f>K75-L75</f>
        <v>20137.599999999999</v>
      </c>
      <c r="N75" s="23">
        <v>10</v>
      </c>
      <c r="O75" s="4" t="s">
        <v>146</v>
      </c>
      <c r="P75" s="4" t="s">
        <v>147</v>
      </c>
      <c r="Q75" s="10" t="s">
        <v>133</v>
      </c>
      <c r="R75" s="8">
        <v>19282283</v>
      </c>
      <c r="S75" s="1"/>
      <c r="T75" s="1"/>
      <c r="U75" s="1"/>
      <c r="V75" s="1"/>
      <c r="W75" s="1"/>
    </row>
    <row r="76" spans="1:26" s="2" customFormat="1" ht="56.25">
      <c r="A76" s="6" t="str">
        <f>R76&amp;"-"&amp;B76</f>
        <v>19282283-104700782</v>
      </c>
      <c r="B76" s="17">
        <v>104700782</v>
      </c>
      <c r="C76" s="14" t="s">
        <v>385</v>
      </c>
      <c r="D76" s="14" t="s">
        <v>408</v>
      </c>
      <c r="E76" s="6" t="s">
        <v>183</v>
      </c>
      <c r="F76" s="10" t="s">
        <v>184</v>
      </c>
      <c r="G76" s="4"/>
      <c r="H76" s="21">
        <v>2021</v>
      </c>
      <c r="I76" s="4" t="s">
        <v>132</v>
      </c>
      <c r="J76" s="4" t="s">
        <v>52</v>
      </c>
      <c r="K76" s="30">
        <v>23200</v>
      </c>
      <c r="L76" s="34">
        <v>3062.4</v>
      </c>
      <c r="M76" s="34">
        <f>K76-L76</f>
        <v>20137.599999999999</v>
      </c>
      <c r="N76" s="23">
        <v>10</v>
      </c>
      <c r="O76" s="4" t="s">
        <v>146</v>
      </c>
      <c r="P76" s="4" t="s">
        <v>147</v>
      </c>
      <c r="Q76" s="10" t="s">
        <v>133</v>
      </c>
      <c r="R76" s="8">
        <v>19282283</v>
      </c>
      <c r="S76" s="1"/>
      <c r="T76" s="1"/>
      <c r="U76" s="1"/>
      <c r="V76" s="1"/>
      <c r="W76" s="1"/>
    </row>
    <row r="77" spans="1:26" s="2" customFormat="1" ht="56.25">
      <c r="A77" s="6" t="str">
        <f>R77&amp;"-"&amp;B77</f>
        <v>19282283-104700783</v>
      </c>
      <c r="B77" s="17">
        <v>104700783</v>
      </c>
      <c r="C77" s="14" t="s">
        <v>386</v>
      </c>
      <c r="D77" s="14" t="s">
        <v>408</v>
      </c>
      <c r="E77" s="6" t="s">
        <v>183</v>
      </c>
      <c r="F77" s="10" t="s">
        <v>184</v>
      </c>
      <c r="G77" s="4"/>
      <c r="H77" s="21">
        <v>2021</v>
      </c>
      <c r="I77" s="4" t="s">
        <v>132</v>
      </c>
      <c r="J77" s="4" t="s">
        <v>52</v>
      </c>
      <c r="K77" s="30">
        <v>23200</v>
      </c>
      <c r="L77" s="34">
        <v>3062.4</v>
      </c>
      <c r="M77" s="34">
        <f>K77-L77</f>
        <v>20137.599999999999</v>
      </c>
      <c r="N77" s="23">
        <v>10</v>
      </c>
      <c r="O77" s="4" t="s">
        <v>146</v>
      </c>
      <c r="P77" s="4" t="s">
        <v>147</v>
      </c>
      <c r="Q77" s="10" t="s">
        <v>133</v>
      </c>
      <c r="R77" s="8">
        <v>19282283</v>
      </c>
      <c r="S77" s="1"/>
      <c r="T77" s="1"/>
      <c r="U77" s="1"/>
      <c r="V77" s="1"/>
      <c r="W77" s="1"/>
    </row>
    <row r="78" spans="1:26" s="2" customFormat="1" ht="56.25">
      <c r="A78" s="6" t="str">
        <f>R78&amp;"-"&amp;B78</f>
        <v>19282283-104700784</v>
      </c>
      <c r="B78" s="17">
        <v>104700784</v>
      </c>
      <c r="C78" s="14" t="s">
        <v>387</v>
      </c>
      <c r="D78" s="14" t="s">
        <v>408</v>
      </c>
      <c r="E78" s="6" t="s">
        <v>183</v>
      </c>
      <c r="F78" s="10" t="s">
        <v>184</v>
      </c>
      <c r="G78" s="4"/>
      <c r="H78" s="21">
        <v>2021</v>
      </c>
      <c r="I78" s="4" t="s">
        <v>132</v>
      </c>
      <c r="J78" s="4" t="s">
        <v>52</v>
      </c>
      <c r="K78" s="30">
        <v>23200</v>
      </c>
      <c r="L78" s="34">
        <v>3062.4</v>
      </c>
      <c r="M78" s="34">
        <f>K78-L78</f>
        <v>20137.599999999999</v>
      </c>
      <c r="N78" s="23">
        <v>10</v>
      </c>
      <c r="O78" s="4" t="s">
        <v>146</v>
      </c>
      <c r="P78" s="4" t="s">
        <v>147</v>
      </c>
      <c r="Q78" s="10" t="s">
        <v>133</v>
      </c>
      <c r="R78" s="8">
        <v>19282283</v>
      </c>
      <c r="S78" s="1"/>
      <c r="T78" s="1"/>
      <c r="U78" s="1"/>
      <c r="V78" s="1"/>
      <c r="W78" s="1"/>
      <c r="X78" s="1"/>
      <c r="Y78" s="1"/>
      <c r="Z78" s="1"/>
    </row>
    <row r="79" spans="1:26" s="2" customFormat="1" ht="56.25">
      <c r="A79" s="6" t="str">
        <f>R79&amp;"-"&amp;B79</f>
        <v>19282283-104700785</v>
      </c>
      <c r="B79" s="17">
        <v>104700785</v>
      </c>
      <c r="C79" s="14" t="s">
        <v>388</v>
      </c>
      <c r="D79" s="14" t="s">
        <v>408</v>
      </c>
      <c r="E79" s="6" t="s">
        <v>183</v>
      </c>
      <c r="F79" s="10" t="s">
        <v>184</v>
      </c>
      <c r="G79" s="4"/>
      <c r="H79" s="21">
        <v>2021</v>
      </c>
      <c r="I79" s="4" t="s">
        <v>132</v>
      </c>
      <c r="J79" s="4" t="s">
        <v>52</v>
      </c>
      <c r="K79" s="30">
        <v>23200</v>
      </c>
      <c r="L79" s="34">
        <v>3062.4</v>
      </c>
      <c r="M79" s="34">
        <f>K79-L79</f>
        <v>20137.599999999999</v>
      </c>
      <c r="N79" s="23">
        <v>10</v>
      </c>
      <c r="O79" s="4" t="s">
        <v>146</v>
      </c>
      <c r="P79" s="4" t="s">
        <v>147</v>
      </c>
      <c r="Q79" s="10" t="s">
        <v>133</v>
      </c>
      <c r="R79" s="8">
        <v>19282283</v>
      </c>
      <c r="S79" s="1"/>
      <c r="T79" s="1"/>
      <c r="U79" s="1"/>
      <c r="V79" s="1"/>
      <c r="W79" s="1"/>
    </row>
    <row r="80" spans="1:26" s="2" customFormat="1" ht="56.25">
      <c r="A80" s="6" t="str">
        <f>R80&amp;"-"&amp;B80</f>
        <v>19282283-104700786</v>
      </c>
      <c r="B80" s="17">
        <v>104700786</v>
      </c>
      <c r="C80" s="14" t="s">
        <v>389</v>
      </c>
      <c r="D80" s="14" t="s">
        <v>408</v>
      </c>
      <c r="E80" s="6" t="s">
        <v>183</v>
      </c>
      <c r="F80" s="10" t="s">
        <v>184</v>
      </c>
      <c r="G80" s="4"/>
      <c r="H80" s="21">
        <v>2021</v>
      </c>
      <c r="I80" s="4" t="s">
        <v>132</v>
      </c>
      <c r="J80" s="4" t="s">
        <v>52</v>
      </c>
      <c r="K80" s="30">
        <v>23200</v>
      </c>
      <c r="L80" s="34">
        <v>3062.4</v>
      </c>
      <c r="M80" s="34">
        <f>K80-L80</f>
        <v>20137.599999999999</v>
      </c>
      <c r="N80" s="23">
        <v>10</v>
      </c>
      <c r="O80" s="4" t="s">
        <v>146</v>
      </c>
      <c r="P80" s="4" t="s">
        <v>147</v>
      </c>
      <c r="Q80" s="10" t="s">
        <v>133</v>
      </c>
      <c r="R80" s="8">
        <v>19282283</v>
      </c>
      <c r="S80" s="1"/>
      <c r="T80" s="1"/>
      <c r="U80" s="1"/>
      <c r="V80" s="1"/>
      <c r="W80" s="1"/>
      <c r="X80" s="1"/>
      <c r="Y80" s="1"/>
      <c r="Z80" s="1"/>
    </row>
    <row r="81" spans="1:23" s="2" customFormat="1" ht="56.25">
      <c r="A81" s="6" t="str">
        <f>R81&amp;"-"&amp;B81</f>
        <v>19282283-104700787</v>
      </c>
      <c r="B81" s="17">
        <v>104700787</v>
      </c>
      <c r="C81" s="14" t="s">
        <v>390</v>
      </c>
      <c r="D81" s="14" t="s">
        <v>408</v>
      </c>
      <c r="E81" s="6" t="s">
        <v>183</v>
      </c>
      <c r="F81" s="10" t="s">
        <v>184</v>
      </c>
      <c r="G81" s="4"/>
      <c r="H81" s="21">
        <v>2021</v>
      </c>
      <c r="I81" s="4" t="s">
        <v>132</v>
      </c>
      <c r="J81" s="4" t="s">
        <v>52</v>
      </c>
      <c r="K81" s="30">
        <v>23200</v>
      </c>
      <c r="L81" s="34">
        <v>3062.4</v>
      </c>
      <c r="M81" s="34">
        <f>K81-L81</f>
        <v>20137.599999999999</v>
      </c>
      <c r="N81" s="23">
        <v>10</v>
      </c>
      <c r="O81" s="4" t="s">
        <v>146</v>
      </c>
      <c r="P81" s="4" t="s">
        <v>147</v>
      </c>
      <c r="Q81" s="10" t="s">
        <v>133</v>
      </c>
      <c r="R81" s="8">
        <v>19282283</v>
      </c>
      <c r="S81" s="1"/>
      <c r="T81" s="1"/>
      <c r="U81" s="1"/>
      <c r="V81" s="1"/>
      <c r="W81" s="1"/>
    </row>
    <row r="82" spans="1:23" s="2" customFormat="1" ht="56.25">
      <c r="A82" s="6" t="str">
        <f>R82&amp;"-"&amp;B82</f>
        <v>19282283-104700788</v>
      </c>
      <c r="B82" s="17">
        <v>104700788</v>
      </c>
      <c r="C82" s="14" t="s">
        <v>391</v>
      </c>
      <c r="D82" s="14" t="s">
        <v>408</v>
      </c>
      <c r="E82" s="6" t="s">
        <v>183</v>
      </c>
      <c r="F82" s="10" t="s">
        <v>184</v>
      </c>
      <c r="G82" s="4"/>
      <c r="H82" s="21">
        <v>2021</v>
      </c>
      <c r="I82" s="4" t="s">
        <v>132</v>
      </c>
      <c r="J82" s="4" t="s">
        <v>52</v>
      </c>
      <c r="K82" s="30">
        <v>23200</v>
      </c>
      <c r="L82" s="34">
        <v>3062.4</v>
      </c>
      <c r="M82" s="34">
        <f>K82-L82</f>
        <v>20137.599999999999</v>
      </c>
      <c r="N82" s="23">
        <v>10</v>
      </c>
      <c r="O82" s="4" t="s">
        <v>146</v>
      </c>
      <c r="P82" s="4" t="s">
        <v>147</v>
      </c>
      <c r="Q82" s="10" t="s">
        <v>133</v>
      </c>
      <c r="R82" s="8">
        <v>19282283</v>
      </c>
      <c r="S82" s="1"/>
      <c r="T82" s="1"/>
      <c r="U82" s="1"/>
      <c r="V82" s="1"/>
      <c r="W82" s="1"/>
    </row>
    <row r="83" spans="1:23" s="2" customFormat="1" ht="56.25">
      <c r="A83" s="6" t="str">
        <f>R83&amp;"-"&amp;B83</f>
        <v>19282283-104700789</v>
      </c>
      <c r="B83" s="17">
        <v>104700789</v>
      </c>
      <c r="C83" s="14" t="s">
        <v>385</v>
      </c>
      <c r="D83" s="14" t="s">
        <v>408</v>
      </c>
      <c r="E83" s="6" t="s">
        <v>183</v>
      </c>
      <c r="F83" s="10" t="s">
        <v>184</v>
      </c>
      <c r="G83" s="4"/>
      <c r="H83" s="21">
        <v>2021</v>
      </c>
      <c r="I83" s="4" t="s">
        <v>132</v>
      </c>
      <c r="J83" s="4" t="s">
        <v>52</v>
      </c>
      <c r="K83" s="30">
        <v>23200</v>
      </c>
      <c r="L83" s="34">
        <v>3062.4</v>
      </c>
      <c r="M83" s="34">
        <f>K83-L83</f>
        <v>20137.599999999999</v>
      </c>
      <c r="N83" s="23">
        <v>10</v>
      </c>
      <c r="O83" s="4" t="s">
        <v>146</v>
      </c>
      <c r="P83" s="4" t="s">
        <v>147</v>
      </c>
      <c r="Q83" s="10" t="s">
        <v>133</v>
      </c>
      <c r="R83" s="8">
        <v>19282283</v>
      </c>
      <c r="S83" s="1"/>
      <c r="T83" s="1"/>
      <c r="U83" s="1"/>
      <c r="V83" s="1"/>
      <c r="W83" s="1"/>
    </row>
    <row r="84" spans="1:23" s="2" customFormat="1" ht="56.25">
      <c r="A84" s="6" t="str">
        <f>R84&amp;"-"&amp;B84</f>
        <v>19282283-104700790</v>
      </c>
      <c r="B84" s="17">
        <v>104700790</v>
      </c>
      <c r="C84" s="14" t="s">
        <v>392</v>
      </c>
      <c r="D84" s="14" t="s">
        <v>408</v>
      </c>
      <c r="E84" s="6" t="s">
        <v>183</v>
      </c>
      <c r="F84" s="10" t="s">
        <v>184</v>
      </c>
      <c r="G84" s="4"/>
      <c r="H84" s="21">
        <v>2021</v>
      </c>
      <c r="I84" s="4" t="s">
        <v>132</v>
      </c>
      <c r="J84" s="4" t="s">
        <v>52</v>
      </c>
      <c r="K84" s="30">
        <v>23200</v>
      </c>
      <c r="L84" s="34">
        <v>3062.4</v>
      </c>
      <c r="M84" s="34">
        <f>K84-L84</f>
        <v>20137.599999999999</v>
      </c>
      <c r="N84" s="23">
        <v>10</v>
      </c>
      <c r="O84" s="4" t="s">
        <v>146</v>
      </c>
      <c r="P84" s="4" t="s">
        <v>147</v>
      </c>
      <c r="Q84" s="10" t="s">
        <v>133</v>
      </c>
      <c r="R84" s="8">
        <v>19282283</v>
      </c>
      <c r="S84" s="1"/>
      <c r="T84" s="1"/>
      <c r="U84" s="1"/>
      <c r="V84" s="1"/>
      <c r="W84" s="1"/>
    </row>
    <row r="85" spans="1:23" s="2" customFormat="1" ht="56.25">
      <c r="A85" s="6" t="str">
        <f>R85&amp;"-"&amp;B85</f>
        <v>19282283-104700791</v>
      </c>
      <c r="B85" s="17">
        <v>104700791</v>
      </c>
      <c r="C85" s="14" t="s">
        <v>393</v>
      </c>
      <c r="D85" s="14" t="s">
        <v>408</v>
      </c>
      <c r="E85" s="6" t="s">
        <v>183</v>
      </c>
      <c r="F85" s="10" t="s">
        <v>184</v>
      </c>
      <c r="G85" s="4"/>
      <c r="H85" s="21">
        <v>2021</v>
      </c>
      <c r="I85" s="4" t="s">
        <v>132</v>
      </c>
      <c r="J85" s="4" t="s">
        <v>52</v>
      </c>
      <c r="K85" s="30">
        <v>23200</v>
      </c>
      <c r="L85" s="34">
        <v>3062.4</v>
      </c>
      <c r="M85" s="34">
        <f>K85-L85</f>
        <v>20137.599999999999</v>
      </c>
      <c r="N85" s="23">
        <v>10</v>
      </c>
      <c r="O85" s="4" t="s">
        <v>146</v>
      </c>
      <c r="P85" s="4" t="s">
        <v>147</v>
      </c>
      <c r="Q85" s="10" t="s">
        <v>133</v>
      </c>
      <c r="R85" s="8">
        <v>19282283</v>
      </c>
      <c r="S85" s="1"/>
      <c r="T85" s="1"/>
      <c r="U85" s="1"/>
      <c r="V85" s="1"/>
      <c r="W85" s="1"/>
    </row>
    <row r="86" spans="1:23" s="2" customFormat="1" ht="56.25">
      <c r="A86" s="6" t="str">
        <f>R86&amp;"-"&amp;B86</f>
        <v>19282283-104700792</v>
      </c>
      <c r="B86" s="17">
        <v>104700792</v>
      </c>
      <c r="C86" s="14" t="s">
        <v>394</v>
      </c>
      <c r="D86" s="14" t="s">
        <v>408</v>
      </c>
      <c r="E86" s="6" t="s">
        <v>183</v>
      </c>
      <c r="F86" s="10" t="s">
        <v>184</v>
      </c>
      <c r="G86" s="4"/>
      <c r="H86" s="21">
        <v>2021</v>
      </c>
      <c r="I86" s="4" t="s">
        <v>132</v>
      </c>
      <c r="J86" s="4" t="s">
        <v>52</v>
      </c>
      <c r="K86" s="30">
        <v>23200</v>
      </c>
      <c r="L86" s="34">
        <v>3062.4</v>
      </c>
      <c r="M86" s="34">
        <f>K86-L86</f>
        <v>20137.599999999999</v>
      </c>
      <c r="N86" s="23">
        <v>10</v>
      </c>
      <c r="O86" s="4" t="s">
        <v>146</v>
      </c>
      <c r="P86" s="4" t="s">
        <v>147</v>
      </c>
      <c r="Q86" s="10" t="s">
        <v>133</v>
      </c>
      <c r="R86" s="8">
        <v>19282283</v>
      </c>
      <c r="S86" s="1"/>
      <c r="T86" s="1"/>
      <c r="U86" s="1"/>
      <c r="V86" s="1"/>
      <c r="W86" s="1"/>
    </row>
    <row r="87" spans="1:23" s="2" customFormat="1" ht="56.25">
      <c r="A87" s="6" t="str">
        <f>R87&amp;"-"&amp;B87</f>
        <v>19282283-104700793</v>
      </c>
      <c r="B87" s="17">
        <v>104700793</v>
      </c>
      <c r="C87" s="14" t="s">
        <v>395</v>
      </c>
      <c r="D87" s="14" t="s">
        <v>408</v>
      </c>
      <c r="E87" s="6" t="s">
        <v>183</v>
      </c>
      <c r="F87" s="10" t="s">
        <v>184</v>
      </c>
      <c r="G87" s="4"/>
      <c r="H87" s="21">
        <v>2021</v>
      </c>
      <c r="I87" s="4" t="s">
        <v>132</v>
      </c>
      <c r="J87" s="4" t="s">
        <v>52</v>
      </c>
      <c r="K87" s="30">
        <v>23200</v>
      </c>
      <c r="L87" s="34">
        <v>3062.4</v>
      </c>
      <c r="M87" s="34">
        <f>K87-L87</f>
        <v>20137.599999999999</v>
      </c>
      <c r="N87" s="23">
        <v>10</v>
      </c>
      <c r="O87" s="4" t="s">
        <v>146</v>
      </c>
      <c r="P87" s="4" t="s">
        <v>147</v>
      </c>
      <c r="Q87" s="10" t="s">
        <v>133</v>
      </c>
      <c r="R87" s="8">
        <v>19282283</v>
      </c>
      <c r="S87" s="1"/>
      <c r="T87" s="1"/>
      <c r="U87" s="1"/>
      <c r="V87" s="1"/>
      <c r="W87" s="1"/>
    </row>
    <row r="88" spans="1:23" s="2" customFormat="1" ht="56.25">
      <c r="A88" s="6" t="str">
        <f>R88&amp;"-"&amp;B88</f>
        <v>19282283-104700794</v>
      </c>
      <c r="B88" s="17">
        <v>104700794</v>
      </c>
      <c r="C88" s="14" t="s">
        <v>396</v>
      </c>
      <c r="D88" s="14" t="s">
        <v>408</v>
      </c>
      <c r="E88" s="6" t="s">
        <v>183</v>
      </c>
      <c r="F88" s="10" t="s">
        <v>184</v>
      </c>
      <c r="G88" s="4"/>
      <c r="H88" s="21">
        <v>2021</v>
      </c>
      <c r="I88" s="4" t="s">
        <v>132</v>
      </c>
      <c r="J88" s="4" t="s">
        <v>52</v>
      </c>
      <c r="K88" s="30">
        <v>23200</v>
      </c>
      <c r="L88" s="34">
        <v>3062.4</v>
      </c>
      <c r="M88" s="34">
        <f>K88-L88</f>
        <v>20137.599999999999</v>
      </c>
      <c r="N88" s="23">
        <v>10</v>
      </c>
      <c r="O88" s="4" t="s">
        <v>146</v>
      </c>
      <c r="P88" s="4" t="s">
        <v>147</v>
      </c>
      <c r="Q88" s="10" t="s">
        <v>133</v>
      </c>
      <c r="R88" s="8">
        <v>19282283</v>
      </c>
      <c r="S88" s="1"/>
      <c r="T88" s="1"/>
      <c r="U88" s="1"/>
      <c r="V88" s="1"/>
      <c r="W88" s="1"/>
    </row>
    <row r="89" spans="1:23" s="2" customFormat="1" ht="56.25">
      <c r="A89" s="6" t="str">
        <f>R89&amp;"-"&amp;B89</f>
        <v>19282283-104700795</v>
      </c>
      <c r="B89" s="17">
        <v>104700795</v>
      </c>
      <c r="C89" s="14" t="s">
        <v>408</v>
      </c>
      <c r="D89" s="14" t="s">
        <v>408</v>
      </c>
      <c r="E89" s="6" t="s">
        <v>182</v>
      </c>
      <c r="F89" s="10" t="s">
        <v>369</v>
      </c>
      <c r="G89" s="4"/>
      <c r="H89" s="21">
        <v>2021</v>
      </c>
      <c r="I89" s="4" t="s">
        <v>132</v>
      </c>
      <c r="J89" s="4" t="s">
        <v>52</v>
      </c>
      <c r="K89" s="30">
        <v>218280</v>
      </c>
      <c r="L89" s="34">
        <v>27012.15</v>
      </c>
      <c r="M89" s="34">
        <f>K89-L89</f>
        <v>191267.85</v>
      </c>
      <c r="N89" s="23">
        <v>10</v>
      </c>
      <c r="O89" s="14" t="s">
        <v>408</v>
      </c>
      <c r="P89" s="14" t="s">
        <v>408</v>
      </c>
      <c r="Q89" s="10" t="s">
        <v>133</v>
      </c>
      <c r="R89" s="8">
        <v>19282283</v>
      </c>
      <c r="S89" s="1"/>
      <c r="T89" s="1"/>
      <c r="U89" s="1"/>
      <c r="V89" s="1"/>
      <c r="W89" s="1"/>
    </row>
    <row r="90" spans="1:23" s="2" customFormat="1" ht="56.25">
      <c r="A90" s="6" t="str">
        <f>R90&amp;"-"&amp;B90</f>
        <v>19282283-104700796</v>
      </c>
      <c r="B90" s="24">
        <v>104700796</v>
      </c>
      <c r="C90" s="27" t="s">
        <v>409</v>
      </c>
      <c r="D90" s="14" t="s">
        <v>408</v>
      </c>
      <c r="E90" s="9" t="s">
        <v>428</v>
      </c>
      <c r="F90" s="10" t="s">
        <v>411</v>
      </c>
      <c r="G90" s="4" t="s">
        <v>415</v>
      </c>
      <c r="H90" s="21">
        <v>2021</v>
      </c>
      <c r="I90" s="4" t="s">
        <v>132</v>
      </c>
      <c r="J90" s="4" t="s">
        <v>52</v>
      </c>
      <c r="K90" s="30">
        <v>77000</v>
      </c>
      <c r="L90" s="34">
        <v>6987.75</v>
      </c>
      <c r="M90" s="34">
        <f>K90-L90</f>
        <v>70012.25</v>
      </c>
      <c r="N90" s="23">
        <v>10</v>
      </c>
      <c r="O90" s="4" t="s">
        <v>146</v>
      </c>
      <c r="P90" s="4" t="s">
        <v>147</v>
      </c>
      <c r="Q90" s="10" t="s">
        <v>133</v>
      </c>
      <c r="R90" s="8">
        <v>19282283</v>
      </c>
      <c r="S90" s="1"/>
      <c r="T90" s="1"/>
      <c r="U90" s="1"/>
      <c r="V90" s="1"/>
      <c r="W90" s="1"/>
    </row>
    <row r="91" spans="1:23" s="2" customFormat="1" ht="56.25">
      <c r="A91" s="6" t="str">
        <f>R91&amp;"-"&amp;B91</f>
        <v>19282283-104700797</v>
      </c>
      <c r="B91" s="24">
        <v>104700797</v>
      </c>
      <c r="C91" s="27" t="s">
        <v>410</v>
      </c>
      <c r="D91" s="14" t="s">
        <v>408</v>
      </c>
      <c r="E91" s="9" t="s">
        <v>426</v>
      </c>
      <c r="F91" s="10" t="s">
        <v>412</v>
      </c>
      <c r="G91" s="4"/>
      <c r="H91" s="21">
        <v>2021</v>
      </c>
      <c r="I91" s="4" t="s">
        <v>132</v>
      </c>
      <c r="J91" s="4" t="s">
        <v>52</v>
      </c>
      <c r="K91" s="30">
        <v>1805607.48</v>
      </c>
      <c r="L91" s="34">
        <v>148962.6</v>
      </c>
      <c r="M91" s="34">
        <f>K91-L91</f>
        <v>1656644.88</v>
      </c>
      <c r="N91" s="23">
        <v>10</v>
      </c>
      <c r="O91" s="4" t="s">
        <v>148</v>
      </c>
      <c r="P91" s="4" t="s">
        <v>149</v>
      </c>
      <c r="Q91" s="10" t="s">
        <v>133</v>
      </c>
      <c r="R91" s="8">
        <v>19282283</v>
      </c>
      <c r="S91" s="1"/>
      <c r="T91" s="1"/>
      <c r="U91" s="1"/>
      <c r="V91" s="1"/>
      <c r="W91" s="1"/>
    </row>
    <row r="92" spans="1:23" s="2" customFormat="1" ht="56.25">
      <c r="A92" s="6" t="str">
        <f>R92&amp;"-"&amp;B92</f>
        <v>19282283-104700798</v>
      </c>
      <c r="B92" s="24">
        <v>104700798</v>
      </c>
      <c r="C92" s="27" t="s">
        <v>410</v>
      </c>
      <c r="D92" s="14" t="s">
        <v>408</v>
      </c>
      <c r="E92" s="9" t="s">
        <v>425</v>
      </c>
      <c r="F92" s="10" t="s">
        <v>413</v>
      </c>
      <c r="G92" s="4"/>
      <c r="H92" s="21">
        <v>2021</v>
      </c>
      <c r="I92" s="4" t="s">
        <v>132</v>
      </c>
      <c r="J92" s="4" t="s">
        <v>52</v>
      </c>
      <c r="K92" s="30">
        <v>1294700</v>
      </c>
      <c r="L92" s="34">
        <v>106812.8</v>
      </c>
      <c r="M92" s="34">
        <f>K92-L92</f>
        <v>1187887.2</v>
      </c>
      <c r="N92" s="23">
        <v>10</v>
      </c>
      <c r="O92" s="4" t="s">
        <v>148</v>
      </c>
      <c r="P92" s="4" t="s">
        <v>149</v>
      </c>
      <c r="Q92" s="10" t="s">
        <v>133</v>
      </c>
      <c r="R92" s="8">
        <v>19282283</v>
      </c>
      <c r="S92" s="1"/>
      <c r="T92" s="1"/>
      <c r="U92" s="1"/>
      <c r="V92" s="1"/>
      <c r="W92" s="1"/>
    </row>
    <row r="93" spans="1:23" s="2" customFormat="1" ht="93.75">
      <c r="A93" s="6" t="str">
        <f>R93&amp;"-"&amp;B93</f>
        <v>19282283-104700799</v>
      </c>
      <c r="B93" s="24">
        <v>104700799</v>
      </c>
      <c r="C93" s="14" t="s">
        <v>408</v>
      </c>
      <c r="D93" s="14" t="s">
        <v>408</v>
      </c>
      <c r="E93" s="9" t="s">
        <v>425</v>
      </c>
      <c r="F93" s="10" t="s">
        <v>414</v>
      </c>
      <c r="G93" s="10" t="s">
        <v>416</v>
      </c>
      <c r="H93" s="21">
        <v>2021</v>
      </c>
      <c r="I93" s="4" t="s">
        <v>132</v>
      </c>
      <c r="J93" s="4" t="s">
        <v>52</v>
      </c>
      <c r="K93" s="30">
        <v>300000</v>
      </c>
      <c r="L93" s="34">
        <v>22275</v>
      </c>
      <c r="M93" s="34">
        <f>K93-L93</f>
        <v>277725</v>
      </c>
      <c r="N93" s="23">
        <v>10</v>
      </c>
      <c r="O93" s="4" t="s">
        <v>148</v>
      </c>
      <c r="P93" s="4" t="s">
        <v>149</v>
      </c>
      <c r="Q93" s="10" t="s">
        <v>133</v>
      </c>
      <c r="R93" s="8">
        <v>19282283</v>
      </c>
      <c r="S93" s="1"/>
      <c r="T93" s="1"/>
      <c r="U93" s="1"/>
      <c r="V93" s="1"/>
      <c r="W93" s="1"/>
    </row>
    <row r="94" spans="1:23" s="2" customFormat="1" ht="56.25">
      <c r="A94" s="6" t="str">
        <f>R94&amp;"-"&amp;B94</f>
        <v>19282283-104700800</v>
      </c>
      <c r="B94" s="24">
        <v>104700800</v>
      </c>
      <c r="C94" s="6" t="s">
        <v>427</v>
      </c>
      <c r="D94" s="14" t="s">
        <v>408</v>
      </c>
      <c r="E94" s="9" t="s">
        <v>422</v>
      </c>
      <c r="F94" s="28" t="s">
        <v>432</v>
      </c>
      <c r="G94" s="29" t="s">
        <v>433</v>
      </c>
      <c r="H94" s="21">
        <v>2022</v>
      </c>
      <c r="I94" s="4" t="s">
        <v>132</v>
      </c>
      <c r="J94" s="4" t="s">
        <v>52</v>
      </c>
      <c r="K94" s="30">
        <v>1550130</v>
      </c>
      <c r="L94" s="34">
        <v>89519.99</v>
      </c>
      <c r="M94" s="34">
        <f>K94-L94</f>
        <v>1460610.01</v>
      </c>
      <c r="N94" s="23">
        <v>10</v>
      </c>
      <c r="O94" s="4" t="s">
        <v>148</v>
      </c>
      <c r="P94" s="4" t="s">
        <v>149</v>
      </c>
      <c r="Q94" s="10" t="s">
        <v>133</v>
      </c>
      <c r="R94" s="8">
        <v>19282283</v>
      </c>
      <c r="S94" s="1"/>
      <c r="T94" s="1"/>
      <c r="U94" s="1"/>
      <c r="V94" s="1"/>
      <c r="W94" s="1"/>
    </row>
    <row r="95" spans="1:23" s="2" customFormat="1" ht="56.25">
      <c r="A95" s="6" t="str">
        <f>R95&amp;"-"&amp;B95</f>
        <v>19282283-104700801</v>
      </c>
      <c r="B95" s="24">
        <v>104700801</v>
      </c>
      <c r="C95" s="24">
        <v>2227110713</v>
      </c>
      <c r="D95" s="14" t="s">
        <v>408</v>
      </c>
      <c r="E95" s="9" t="s">
        <v>421</v>
      </c>
      <c r="F95" s="28" t="s">
        <v>420</v>
      </c>
      <c r="G95" s="10" t="s">
        <v>419</v>
      </c>
      <c r="H95" s="21">
        <v>2022</v>
      </c>
      <c r="I95" s="4" t="s">
        <v>132</v>
      </c>
      <c r="J95" s="4" t="s">
        <v>52</v>
      </c>
      <c r="K95" s="30">
        <v>8030000</v>
      </c>
      <c r="L95" s="34">
        <v>397485</v>
      </c>
      <c r="M95" s="34">
        <f>K95-L95</f>
        <v>7632515</v>
      </c>
      <c r="N95" s="23">
        <v>10</v>
      </c>
      <c r="O95" s="4" t="s">
        <v>435</v>
      </c>
      <c r="P95" s="4" t="s">
        <v>434</v>
      </c>
      <c r="Q95" s="10" t="s">
        <v>133</v>
      </c>
      <c r="R95" s="8">
        <v>19282283</v>
      </c>
      <c r="S95" s="1"/>
      <c r="T95" s="1"/>
      <c r="U95" s="1"/>
      <c r="V95" s="1"/>
      <c r="W95" s="1"/>
    </row>
    <row r="96" spans="1:23" s="2" customFormat="1" ht="56.25">
      <c r="A96" s="6" t="str">
        <f>R96&amp;"-"&amp;B96</f>
        <v>19282283-104700802</v>
      </c>
      <c r="B96" s="31">
        <v>104700802</v>
      </c>
      <c r="C96" s="24" t="s">
        <v>473</v>
      </c>
      <c r="D96" s="14" t="s">
        <v>408</v>
      </c>
      <c r="E96" s="26" t="s">
        <v>459</v>
      </c>
      <c r="F96" s="28" t="s">
        <v>460</v>
      </c>
      <c r="G96" s="10"/>
      <c r="H96" s="21">
        <v>2022</v>
      </c>
      <c r="I96" s="4" t="s">
        <v>132</v>
      </c>
      <c r="J96" s="4" t="s">
        <v>52</v>
      </c>
      <c r="K96" s="30">
        <v>49740</v>
      </c>
      <c r="L96" s="34">
        <v>1641.44</v>
      </c>
      <c r="M96" s="34">
        <f>K96-L96</f>
        <v>48098.559999999998</v>
      </c>
      <c r="N96" s="23">
        <v>10</v>
      </c>
      <c r="O96" s="4" t="s">
        <v>148</v>
      </c>
      <c r="P96" s="4" t="s">
        <v>149</v>
      </c>
      <c r="Q96" s="10" t="s">
        <v>133</v>
      </c>
      <c r="R96" s="8">
        <v>19282283</v>
      </c>
      <c r="S96" s="1"/>
      <c r="T96" s="1"/>
      <c r="U96" s="1"/>
      <c r="V96" s="1"/>
      <c r="W96" s="1"/>
    </row>
    <row r="97" spans="1:23" s="2" customFormat="1" ht="56.25">
      <c r="A97" s="6" t="str">
        <f>R97&amp;"-"&amp;B97</f>
        <v>19282283-104700804</v>
      </c>
      <c r="B97" s="24">
        <v>104700804</v>
      </c>
      <c r="C97" s="24">
        <v>2220106014</v>
      </c>
      <c r="D97" s="14" t="s">
        <v>408</v>
      </c>
      <c r="E97" s="9" t="s">
        <v>424</v>
      </c>
      <c r="F97" s="28" t="s">
        <v>423</v>
      </c>
      <c r="G97" s="10" t="s">
        <v>431</v>
      </c>
      <c r="H97" s="21">
        <v>2022</v>
      </c>
      <c r="I97" s="4" t="s">
        <v>132</v>
      </c>
      <c r="J97" s="4" t="s">
        <v>52</v>
      </c>
      <c r="K97" s="30">
        <v>141593.72</v>
      </c>
      <c r="L97" s="34">
        <v>8177.05</v>
      </c>
      <c r="M97" s="34">
        <f>K97-L97</f>
        <v>133416.67000000001</v>
      </c>
      <c r="N97" s="23">
        <v>10</v>
      </c>
      <c r="O97" s="4" t="s">
        <v>148</v>
      </c>
      <c r="P97" s="4" t="s">
        <v>149</v>
      </c>
      <c r="Q97" s="10" t="s">
        <v>133</v>
      </c>
      <c r="R97" s="8">
        <v>19282283</v>
      </c>
      <c r="S97" s="1"/>
      <c r="T97" s="1"/>
      <c r="U97" s="1"/>
      <c r="V97" s="1"/>
      <c r="W97" s="1"/>
    </row>
    <row r="98" spans="1:23" s="2" customFormat="1" ht="56.25">
      <c r="A98" s="6" t="str">
        <f>R98&amp;"-"&amp;B98</f>
        <v>19282283-104700805</v>
      </c>
      <c r="B98" s="31">
        <v>104700805</v>
      </c>
      <c r="C98" s="24" t="s">
        <v>472</v>
      </c>
      <c r="D98" s="14" t="s">
        <v>408</v>
      </c>
      <c r="E98" s="26" t="s">
        <v>457</v>
      </c>
      <c r="F98" s="28" t="s">
        <v>458</v>
      </c>
      <c r="G98" s="10"/>
      <c r="H98" s="21">
        <v>2022</v>
      </c>
      <c r="I98" s="4" t="s">
        <v>132</v>
      </c>
      <c r="J98" s="4" t="s">
        <v>52</v>
      </c>
      <c r="K98" s="30">
        <v>341138</v>
      </c>
      <c r="L98" s="34">
        <v>8443.17</v>
      </c>
      <c r="M98" s="34">
        <f>K98-L98</f>
        <v>332694.83</v>
      </c>
      <c r="N98" s="23">
        <v>10</v>
      </c>
      <c r="O98" s="4" t="s">
        <v>148</v>
      </c>
      <c r="P98" s="4" t="s">
        <v>149</v>
      </c>
      <c r="Q98" s="10" t="s">
        <v>133</v>
      </c>
      <c r="R98" s="8">
        <v>19282283</v>
      </c>
      <c r="S98" s="1"/>
      <c r="T98" s="1"/>
      <c r="U98" s="1"/>
      <c r="V98" s="1"/>
      <c r="W98" s="1"/>
    </row>
    <row r="99" spans="1:23" s="2" customFormat="1" ht="56.25">
      <c r="A99" s="6" t="str">
        <f>R99&amp;"-"&amp;B99</f>
        <v>19282283-104700806</v>
      </c>
      <c r="B99" s="24">
        <v>104700806</v>
      </c>
      <c r="C99" s="24">
        <v>100006918</v>
      </c>
      <c r="D99" s="14" t="s">
        <v>408</v>
      </c>
      <c r="E99" s="9" t="s">
        <v>418</v>
      </c>
      <c r="F99" s="37" t="s">
        <v>429</v>
      </c>
      <c r="G99" s="35" t="s">
        <v>430</v>
      </c>
      <c r="H99" s="21">
        <v>2022</v>
      </c>
      <c r="I99" s="4" t="s">
        <v>132</v>
      </c>
      <c r="J99" s="4" t="s">
        <v>52</v>
      </c>
      <c r="K99" s="30">
        <v>550800</v>
      </c>
      <c r="L99" s="34">
        <v>22720.5</v>
      </c>
      <c r="M99" s="34">
        <f>K99-L99</f>
        <v>528079.5</v>
      </c>
      <c r="N99" s="23">
        <v>10</v>
      </c>
      <c r="O99" s="4" t="s">
        <v>146</v>
      </c>
      <c r="P99" s="4" t="s">
        <v>147</v>
      </c>
      <c r="Q99" s="10" t="s">
        <v>133</v>
      </c>
      <c r="R99" s="8">
        <v>19282283</v>
      </c>
      <c r="S99" s="1"/>
      <c r="T99" s="1"/>
      <c r="U99" s="1"/>
      <c r="V99" s="1"/>
      <c r="W99" s="1"/>
    </row>
    <row r="100" spans="1:23" s="2" customFormat="1" ht="56.25">
      <c r="A100" s="6" t="str">
        <f>R100&amp;"-"&amp;B100</f>
        <v>19282283-104700807</v>
      </c>
      <c r="B100" s="31">
        <v>104700807</v>
      </c>
      <c r="C100" s="14" t="s">
        <v>408</v>
      </c>
      <c r="D100" s="14" t="s">
        <v>408</v>
      </c>
      <c r="E100" s="26" t="s">
        <v>437</v>
      </c>
      <c r="F100" s="37"/>
      <c r="G100" s="35"/>
      <c r="H100" s="21">
        <v>2022</v>
      </c>
      <c r="I100" s="4" t="s">
        <v>132</v>
      </c>
      <c r="J100" s="4" t="s">
        <v>52</v>
      </c>
      <c r="K100" s="30">
        <v>25060</v>
      </c>
      <c r="L100" s="26">
        <v>827</v>
      </c>
      <c r="M100" s="34">
        <f>K100-L100</f>
        <v>24233</v>
      </c>
      <c r="N100" s="23">
        <v>10</v>
      </c>
      <c r="O100" s="4" t="s">
        <v>148</v>
      </c>
      <c r="P100" s="4" t="s">
        <v>149</v>
      </c>
      <c r="Q100" s="10" t="s">
        <v>133</v>
      </c>
      <c r="R100" s="8">
        <v>19282283</v>
      </c>
      <c r="S100" s="1"/>
      <c r="T100" s="1"/>
      <c r="U100" s="1"/>
      <c r="V100" s="1"/>
      <c r="W100" s="1"/>
    </row>
    <row r="101" spans="1:23" s="2" customFormat="1" ht="56.25">
      <c r="A101" s="6" t="str">
        <f>R101&amp;"-"&amp;B101</f>
        <v>19282283-104700809</v>
      </c>
      <c r="B101" s="31">
        <v>104700809</v>
      </c>
      <c r="C101" s="14" t="s">
        <v>471</v>
      </c>
      <c r="D101" s="14" t="s">
        <v>408</v>
      </c>
      <c r="E101" s="26" t="s">
        <v>455</v>
      </c>
      <c r="F101" s="37" t="s">
        <v>456</v>
      </c>
      <c r="G101" s="35"/>
      <c r="H101" s="21">
        <v>2021</v>
      </c>
      <c r="I101" s="4" t="s">
        <v>132</v>
      </c>
      <c r="J101" s="4" t="s">
        <v>52</v>
      </c>
      <c r="K101" s="30">
        <v>55130</v>
      </c>
      <c r="L101" s="34">
        <v>2274.1</v>
      </c>
      <c r="M101" s="34">
        <f>K101-L101</f>
        <v>52855.9</v>
      </c>
      <c r="N101" s="23">
        <v>10</v>
      </c>
      <c r="O101" s="4" t="s">
        <v>146</v>
      </c>
      <c r="P101" s="4" t="s">
        <v>147</v>
      </c>
      <c r="Q101" s="10" t="s">
        <v>133</v>
      </c>
      <c r="R101" s="8">
        <v>19282283</v>
      </c>
      <c r="S101" s="1"/>
      <c r="T101" s="1"/>
      <c r="U101" s="1"/>
      <c r="V101" s="1"/>
      <c r="W101" s="1"/>
    </row>
    <row r="102" spans="1:23" s="2" customFormat="1" ht="56.25">
      <c r="A102" s="6" t="str">
        <f>R102&amp;"-"&amp;B102</f>
        <v>19282283-104700810</v>
      </c>
      <c r="B102" s="31">
        <v>104700810</v>
      </c>
      <c r="C102" s="14" t="s">
        <v>470</v>
      </c>
      <c r="D102" s="14" t="s">
        <v>408</v>
      </c>
      <c r="E102" s="26" t="s">
        <v>455</v>
      </c>
      <c r="F102" s="37" t="s">
        <v>456</v>
      </c>
      <c r="G102" s="35"/>
      <c r="H102" s="21">
        <v>2021</v>
      </c>
      <c r="I102" s="4" t="s">
        <v>132</v>
      </c>
      <c r="J102" s="4" t="s">
        <v>52</v>
      </c>
      <c r="K102" s="30">
        <v>55130</v>
      </c>
      <c r="L102" s="34">
        <v>2274.1</v>
      </c>
      <c r="M102" s="34">
        <f>K102-L102</f>
        <v>52855.9</v>
      </c>
      <c r="N102" s="23">
        <v>10</v>
      </c>
      <c r="O102" s="4" t="s">
        <v>146</v>
      </c>
      <c r="P102" s="4" t="s">
        <v>147</v>
      </c>
      <c r="Q102" s="10" t="s">
        <v>133</v>
      </c>
      <c r="R102" s="8">
        <v>19282283</v>
      </c>
      <c r="S102" s="1"/>
      <c r="T102" s="1"/>
      <c r="U102" s="1"/>
      <c r="V102" s="1"/>
      <c r="W102" s="1"/>
    </row>
    <row r="103" spans="1:23" s="2" customFormat="1" ht="56.25">
      <c r="A103" s="6" t="str">
        <f>R103&amp;"-"&amp;B103</f>
        <v>19282283-104700811</v>
      </c>
      <c r="B103" s="31">
        <v>104700811</v>
      </c>
      <c r="C103" s="14" t="s">
        <v>469</v>
      </c>
      <c r="D103" s="14" t="s">
        <v>408</v>
      </c>
      <c r="E103" s="26" t="s">
        <v>183</v>
      </c>
      <c r="F103" s="37" t="s">
        <v>454</v>
      </c>
      <c r="G103" s="35"/>
      <c r="H103" s="21">
        <v>2021</v>
      </c>
      <c r="I103" s="4" t="s">
        <v>132</v>
      </c>
      <c r="J103" s="4" t="s">
        <v>52</v>
      </c>
      <c r="K103" s="30">
        <v>54380</v>
      </c>
      <c r="L103" s="34">
        <v>2243.1999999999998</v>
      </c>
      <c r="M103" s="34">
        <f>K103-L103</f>
        <v>52136.800000000003</v>
      </c>
      <c r="N103" s="23">
        <v>10</v>
      </c>
      <c r="O103" s="4" t="s">
        <v>146</v>
      </c>
      <c r="P103" s="4" t="s">
        <v>147</v>
      </c>
      <c r="Q103" s="10" t="s">
        <v>133</v>
      </c>
      <c r="R103" s="8">
        <v>19282283</v>
      </c>
      <c r="S103" s="1"/>
      <c r="T103" s="1"/>
      <c r="U103" s="1"/>
      <c r="V103" s="1"/>
      <c r="W103" s="1"/>
    </row>
    <row r="104" spans="1:23" s="2" customFormat="1" ht="56.25">
      <c r="A104" s="6" t="str">
        <f>R104&amp;"-"&amp;B104</f>
        <v>19282283-104700812</v>
      </c>
      <c r="B104" s="31">
        <v>104700812</v>
      </c>
      <c r="C104" s="14" t="s">
        <v>468</v>
      </c>
      <c r="D104" s="14" t="s">
        <v>408</v>
      </c>
      <c r="E104" s="26" t="s">
        <v>183</v>
      </c>
      <c r="F104" s="37" t="s">
        <v>454</v>
      </c>
      <c r="G104" s="35"/>
      <c r="H104" s="21">
        <v>2021</v>
      </c>
      <c r="I104" s="4" t="s">
        <v>132</v>
      </c>
      <c r="J104" s="4" t="s">
        <v>52</v>
      </c>
      <c r="K104" s="30">
        <v>54380</v>
      </c>
      <c r="L104" s="34">
        <v>2243.1999999999998</v>
      </c>
      <c r="M104" s="34">
        <f>K104-L104</f>
        <v>52136.800000000003</v>
      </c>
      <c r="N104" s="23">
        <v>10</v>
      </c>
      <c r="O104" s="4" t="s">
        <v>146</v>
      </c>
      <c r="P104" s="4" t="s">
        <v>147</v>
      </c>
      <c r="Q104" s="10" t="s">
        <v>133</v>
      </c>
      <c r="R104" s="8">
        <v>19282283</v>
      </c>
      <c r="S104" s="1"/>
      <c r="T104" s="1"/>
      <c r="U104" s="1"/>
      <c r="V104" s="1"/>
      <c r="W104" s="1"/>
    </row>
    <row r="105" spans="1:23" s="2" customFormat="1" ht="56.25">
      <c r="A105" s="6" t="str">
        <f>R105&amp;"-"&amp;B105</f>
        <v>19282283-104700813</v>
      </c>
      <c r="B105" s="31">
        <v>104700813</v>
      </c>
      <c r="C105" s="24">
        <v>21100902001</v>
      </c>
      <c r="D105" s="14" t="s">
        <v>408</v>
      </c>
      <c r="E105" s="26" t="s">
        <v>452</v>
      </c>
      <c r="F105" s="37" t="s">
        <v>453</v>
      </c>
      <c r="G105" s="35"/>
      <c r="H105" s="21">
        <v>2022</v>
      </c>
      <c r="I105" s="4" t="s">
        <v>132</v>
      </c>
      <c r="J105" s="4" t="s">
        <v>52</v>
      </c>
      <c r="K105" s="30">
        <v>730170</v>
      </c>
      <c r="L105" s="34">
        <v>24095.599999999999</v>
      </c>
      <c r="M105" s="34">
        <f>K105-L105</f>
        <v>706074.4</v>
      </c>
      <c r="N105" s="23">
        <v>10</v>
      </c>
      <c r="O105" s="4" t="s">
        <v>146</v>
      </c>
      <c r="P105" s="4" t="s">
        <v>147</v>
      </c>
      <c r="Q105" s="10" t="s">
        <v>133</v>
      </c>
      <c r="R105" s="8">
        <v>19282283</v>
      </c>
      <c r="S105" s="1"/>
      <c r="T105" s="1"/>
      <c r="U105" s="1"/>
      <c r="V105" s="1"/>
      <c r="W105" s="1"/>
    </row>
    <row r="106" spans="1:23" s="2" customFormat="1" ht="56.25">
      <c r="A106" s="6" t="str">
        <f>R106&amp;"-"&amp;B106</f>
        <v>19282283-104700814</v>
      </c>
      <c r="B106" s="31">
        <v>104700814</v>
      </c>
      <c r="C106" s="24" t="s">
        <v>467</v>
      </c>
      <c r="D106" s="14" t="s">
        <v>408</v>
      </c>
      <c r="E106" s="26" t="s">
        <v>195</v>
      </c>
      <c r="F106" s="37" t="s">
        <v>451</v>
      </c>
      <c r="G106" s="35"/>
      <c r="H106" s="21">
        <v>2022</v>
      </c>
      <c r="I106" s="4" t="s">
        <v>132</v>
      </c>
      <c r="J106" s="4" t="s">
        <v>52</v>
      </c>
      <c r="K106" s="30">
        <v>68190</v>
      </c>
      <c r="L106" s="34">
        <v>2812.85</v>
      </c>
      <c r="M106" s="34">
        <f>K106-L106</f>
        <v>65377.15</v>
      </c>
      <c r="N106" s="23">
        <v>10</v>
      </c>
      <c r="O106" s="4" t="s">
        <v>146</v>
      </c>
      <c r="P106" s="4" t="s">
        <v>147</v>
      </c>
      <c r="Q106" s="10" t="s">
        <v>133</v>
      </c>
      <c r="R106" s="8">
        <v>19282283</v>
      </c>
      <c r="S106" s="1"/>
      <c r="T106" s="1"/>
      <c r="U106" s="1"/>
      <c r="V106" s="1"/>
      <c r="W106" s="1"/>
    </row>
    <row r="107" spans="1:23" s="2" customFormat="1" ht="56.25">
      <c r="A107" s="6" t="str">
        <f>R107&amp;"-"&amp;B107</f>
        <v>19282283-104700815</v>
      </c>
      <c r="B107" s="31">
        <v>104700815</v>
      </c>
      <c r="C107" s="24" t="s">
        <v>466</v>
      </c>
      <c r="D107" s="14" t="s">
        <v>408</v>
      </c>
      <c r="E107" s="26" t="s">
        <v>195</v>
      </c>
      <c r="F107" s="37" t="s">
        <v>451</v>
      </c>
      <c r="G107" s="35"/>
      <c r="H107" s="21">
        <v>2022</v>
      </c>
      <c r="I107" s="4" t="s">
        <v>132</v>
      </c>
      <c r="J107" s="4" t="s">
        <v>52</v>
      </c>
      <c r="K107" s="30">
        <v>68190</v>
      </c>
      <c r="L107" s="34">
        <v>2812.85</v>
      </c>
      <c r="M107" s="34">
        <f>K107-L107</f>
        <v>65377.15</v>
      </c>
      <c r="N107" s="23">
        <v>10</v>
      </c>
      <c r="O107" s="4" t="s">
        <v>146</v>
      </c>
      <c r="P107" s="4" t="s">
        <v>147</v>
      </c>
      <c r="Q107" s="10" t="s">
        <v>133</v>
      </c>
      <c r="R107" s="8">
        <v>19282283</v>
      </c>
      <c r="S107" s="1"/>
      <c r="T107" s="1"/>
      <c r="U107" s="1"/>
      <c r="V107" s="1"/>
      <c r="W107" s="1"/>
    </row>
    <row r="108" spans="1:23" s="2" customFormat="1" ht="56.25">
      <c r="A108" s="6" t="str">
        <f>R108&amp;"-"&amp;B108</f>
        <v>19282283-104700816</v>
      </c>
      <c r="B108" s="31">
        <v>104700816</v>
      </c>
      <c r="C108" s="24" t="s">
        <v>465</v>
      </c>
      <c r="D108" s="14" t="s">
        <v>408</v>
      </c>
      <c r="E108" s="26" t="s">
        <v>449</v>
      </c>
      <c r="F108" s="37" t="s">
        <v>450</v>
      </c>
      <c r="G108" s="35"/>
      <c r="H108" s="21">
        <v>2022</v>
      </c>
      <c r="I108" s="4" t="s">
        <v>132</v>
      </c>
      <c r="J108" s="4" t="s">
        <v>52</v>
      </c>
      <c r="K108" s="30">
        <v>774900</v>
      </c>
      <c r="L108" s="34">
        <v>25571.72</v>
      </c>
      <c r="M108" s="34">
        <f>K108-L108</f>
        <v>749328.28</v>
      </c>
      <c r="N108" s="23">
        <v>10</v>
      </c>
      <c r="O108" s="4" t="s">
        <v>146</v>
      </c>
      <c r="P108" s="4" t="s">
        <v>147</v>
      </c>
      <c r="Q108" s="10" t="s">
        <v>133</v>
      </c>
      <c r="R108" s="8">
        <v>19282283</v>
      </c>
      <c r="S108" s="1"/>
      <c r="T108" s="1"/>
      <c r="U108" s="1"/>
      <c r="V108" s="1"/>
      <c r="W108" s="1"/>
    </row>
    <row r="109" spans="1:23" s="2" customFormat="1" ht="56.25">
      <c r="A109" s="6" t="str">
        <f>R109&amp;"-"&amp;B109</f>
        <v>19282283-104700817</v>
      </c>
      <c r="B109" s="31">
        <v>104700817</v>
      </c>
      <c r="C109" s="24" t="s">
        <v>448</v>
      </c>
      <c r="D109" s="14" t="s">
        <v>408</v>
      </c>
      <c r="E109" s="26" t="s">
        <v>417</v>
      </c>
      <c r="F109" s="37" t="s">
        <v>447</v>
      </c>
      <c r="G109" s="35"/>
      <c r="H109" s="21">
        <v>2022</v>
      </c>
      <c r="I109" s="4" t="s">
        <v>132</v>
      </c>
      <c r="J109" s="4" t="s">
        <v>52</v>
      </c>
      <c r="K109" s="30">
        <v>23678.98</v>
      </c>
      <c r="L109" s="26">
        <v>785.34</v>
      </c>
      <c r="M109" s="34">
        <f>K109-L109</f>
        <v>22893.64</v>
      </c>
      <c r="N109" s="23">
        <v>10</v>
      </c>
      <c r="O109" s="4" t="s">
        <v>146</v>
      </c>
      <c r="P109" s="4" t="s">
        <v>147</v>
      </c>
      <c r="Q109" s="10" t="s">
        <v>133</v>
      </c>
      <c r="R109" s="8">
        <v>19282283</v>
      </c>
      <c r="S109" s="1"/>
      <c r="T109" s="1"/>
      <c r="U109" s="1"/>
      <c r="V109" s="1"/>
      <c r="W109" s="1"/>
    </row>
    <row r="110" spans="1:23" s="2" customFormat="1" ht="56.25">
      <c r="A110" s="6" t="str">
        <f>R110&amp;"-"&amp;B110</f>
        <v>19282283-104700818</v>
      </c>
      <c r="B110" s="31">
        <v>104700818</v>
      </c>
      <c r="C110" s="24">
        <v>506642</v>
      </c>
      <c r="D110" s="14" t="s">
        <v>408</v>
      </c>
      <c r="E110" s="26" t="s">
        <v>445</v>
      </c>
      <c r="F110" s="37" t="s">
        <v>446</v>
      </c>
      <c r="G110" s="35"/>
      <c r="H110" s="21">
        <v>2022</v>
      </c>
      <c r="I110" s="4" t="s">
        <v>132</v>
      </c>
      <c r="J110" s="4" t="s">
        <v>52</v>
      </c>
      <c r="K110" s="30">
        <v>653887</v>
      </c>
      <c r="L110" s="34">
        <v>21578.28</v>
      </c>
      <c r="M110" s="34">
        <f>K110-L110</f>
        <v>632308.72</v>
      </c>
      <c r="N110" s="23">
        <v>10</v>
      </c>
      <c r="O110" s="4" t="s">
        <v>152</v>
      </c>
      <c r="P110" s="4" t="s">
        <v>153</v>
      </c>
      <c r="Q110" s="10" t="s">
        <v>133</v>
      </c>
      <c r="R110" s="8">
        <v>19282283</v>
      </c>
      <c r="S110" s="1"/>
      <c r="T110" s="1"/>
      <c r="U110" s="1"/>
      <c r="V110" s="1"/>
      <c r="W110" s="1"/>
    </row>
    <row r="111" spans="1:23" s="2" customFormat="1" ht="56.25">
      <c r="A111" s="6" t="str">
        <f>R111&amp;"-"&amp;B111</f>
        <v>19282283-104700819</v>
      </c>
      <c r="B111" s="31">
        <v>104700819</v>
      </c>
      <c r="C111" s="24" t="s">
        <v>464</v>
      </c>
      <c r="D111" s="14" t="s">
        <v>408</v>
      </c>
      <c r="E111" s="26" t="s">
        <v>195</v>
      </c>
      <c r="F111" s="37" t="s">
        <v>444</v>
      </c>
      <c r="G111" s="35"/>
      <c r="H111" s="21">
        <v>2022</v>
      </c>
      <c r="I111" s="4" t="s">
        <v>132</v>
      </c>
      <c r="J111" s="4" t="s">
        <v>52</v>
      </c>
      <c r="K111" s="30">
        <v>168184</v>
      </c>
      <c r="L111" s="34">
        <v>4162.5600000000004</v>
      </c>
      <c r="M111" s="34">
        <f>K111-L111</f>
        <v>164021.44</v>
      </c>
      <c r="N111" s="23">
        <v>10</v>
      </c>
      <c r="O111" s="4" t="s">
        <v>146</v>
      </c>
      <c r="P111" s="4" t="s">
        <v>147</v>
      </c>
      <c r="Q111" s="10" t="s">
        <v>133</v>
      </c>
      <c r="R111" s="8">
        <v>19282283</v>
      </c>
      <c r="S111" s="1"/>
      <c r="T111" s="1"/>
      <c r="U111" s="1"/>
      <c r="V111" s="1"/>
      <c r="W111" s="1"/>
    </row>
    <row r="112" spans="1:23" s="2" customFormat="1" ht="56.25">
      <c r="A112" s="6" t="str">
        <f>R112&amp;"-"&amp;B112</f>
        <v>19282283-104700820</v>
      </c>
      <c r="B112" s="31">
        <v>104700820</v>
      </c>
      <c r="C112" s="24" t="s">
        <v>463</v>
      </c>
      <c r="D112" s="14" t="s">
        <v>408</v>
      </c>
      <c r="E112" s="26" t="s">
        <v>442</v>
      </c>
      <c r="F112" s="37" t="s">
        <v>443</v>
      </c>
      <c r="G112" s="35"/>
      <c r="H112" s="21">
        <v>2022</v>
      </c>
      <c r="I112" s="4" t="s">
        <v>132</v>
      </c>
      <c r="J112" s="4" t="s">
        <v>52</v>
      </c>
      <c r="K112" s="30">
        <v>746344</v>
      </c>
      <c r="L112" s="34">
        <v>18472.02</v>
      </c>
      <c r="M112" s="34">
        <f>K112-L112</f>
        <v>727871.98</v>
      </c>
      <c r="N112" s="23">
        <v>10</v>
      </c>
      <c r="O112" s="4" t="s">
        <v>148</v>
      </c>
      <c r="P112" s="4" t="s">
        <v>149</v>
      </c>
      <c r="Q112" s="10" t="s">
        <v>133</v>
      </c>
      <c r="R112" s="8">
        <v>19282283</v>
      </c>
      <c r="S112" s="1"/>
      <c r="T112" s="1"/>
      <c r="U112" s="1"/>
      <c r="V112" s="1"/>
      <c r="W112" s="1"/>
    </row>
    <row r="113" spans="1:26" s="2" customFormat="1" ht="56.25">
      <c r="A113" s="6" t="str">
        <f>R113&amp;"-"&amp;B113</f>
        <v>19282283-104700821</v>
      </c>
      <c r="B113" s="31">
        <v>104700821</v>
      </c>
      <c r="C113" s="24" t="s">
        <v>462</v>
      </c>
      <c r="D113" s="14" t="s">
        <v>408</v>
      </c>
      <c r="E113" s="26" t="s">
        <v>440</v>
      </c>
      <c r="F113" s="37" t="s">
        <v>441</v>
      </c>
      <c r="G113" s="35"/>
      <c r="H113" s="21">
        <v>2007</v>
      </c>
      <c r="I113" s="4" t="s">
        <v>132</v>
      </c>
      <c r="J113" s="4" t="s">
        <v>52</v>
      </c>
      <c r="K113" s="30">
        <v>40000</v>
      </c>
      <c r="L113" s="26">
        <v>0</v>
      </c>
      <c r="M113" s="34">
        <f>K113-L113</f>
        <v>40000</v>
      </c>
      <c r="N113" s="23">
        <v>10</v>
      </c>
      <c r="O113" s="4" t="s">
        <v>148</v>
      </c>
      <c r="P113" s="4" t="s">
        <v>149</v>
      </c>
      <c r="Q113" s="10" t="s">
        <v>133</v>
      </c>
      <c r="R113" s="8">
        <v>19282283</v>
      </c>
      <c r="S113" s="1"/>
      <c r="T113" s="1"/>
      <c r="U113" s="1"/>
      <c r="V113" s="1"/>
      <c r="W113" s="1"/>
    </row>
    <row r="114" spans="1:26" s="2" customFormat="1" ht="56.25">
      <c r="A114" s="6" t="str">
        <f>R114&amp;"-"&amp;B114</f>
        <v>19282283-104700822</v>
      </c>
      <c r="B114" s="31">
        <v>104700822</v>
      </c>
      <c r="C114" s="24" t="s">
        <v>488</v>
      </c>
      <c r="D114" s="14" t="s">
        <v>408</v>
      </c>
      <c r="E114" s="6" t="s">
        <v>476</v>
      </c>
      <c r="F114" s="37"/>
      <c r="G114" s="35"/>
      <c r="H114" s="22">
        <v>2022</v>
      </c>
      <c r="I114" s="4" t="s">
        <v>132</v>
      </c>
      <c r="J114" s="4" t="s">
        <v>52</v>
      </c>
      <c r="K114" s="33">
        <v>54750</v>
      </c>
      <c r="L114" s="26">
        <v>903.38</v>
      </c>
      <c r="M114" s="34">
        <f>K114-L114</f>
        <v>53846.62</v>
      </c>
      <c r="N114" s="23">
        <v>10</v>
      </c>
      <c r="O114" s="4" t="s">
        <v>152</v>
      </c>
      <c r="P114" s="4" t="s">
        <v>153</v>
      </c>
      <c r="Q114" s="10" t="s">
        <v>133</v>
      </c>
      <c r="R114" s="8">
        <v>19282283</v>
      </c>
      <c r="S114" s="1"/>
      <c r="T114" s="1"/>
      <c r="U114" s="1"/>
      <c r="V114" s="1"/>
      <c r="W114" s="1"/>
    </row>
    <row r="115" spans="1:26" s="2" customFormat="1" ht="56.25">
      <c r="A115" s="6" t="str">
        <f>R115&amp;"-"&amp;B115</f>
        <v>19282283-104700823</v>
      </c>
      <c r="B115" s="24">
        <v>104700823</v>
      </c>
      <c r="C115" s="24" t="s">
        <v>489</v>
      </c>
      <c r="D115" s="14" t="s">
        <v>408</v>
      </c>
      <c r="E115" s="6" t="s">
        <v>478</v>
      </c>
      <c r="F115" s="37" t="s">
        <v>477</v>
      </c>
      <c r="G115" s="35"/>
      <c r="H115" s="22">
        <v>2009</v>
      </c>
      <c r="I115" s="4" t="s">
        <v>132</v>
      </c>
      <c r="J115" s="4" t="s">
        <v>52</v>
      </c>
      <c r="K115" s="33">
        <v>130000</v>
      </c>
      <c r="L115" s="34">
        <v>1072.5</v>
      </c>
      <c r="M115" s="34">
        <f>K115-L115</f>
        <v>128927.5</v>
      </c>
      <c r="N115" s="23">
        <v>10</v>
      </c>
      <c r="O115" s="4" t="s">
        <v>146</v>
      </c>
      <c r="P115" s="4" t="s">
        <v>147</v>
      </c>
      <c r="Q115" s="10" t="s">
        <v>133</v>
      </c>
      <c r="R115" s="8">
        <v>19282283</v>
      </c>
      <c r="S115" s="1"/>
      <c r="T115" s="1"/>
      <c r="U115" s="1"/>
      <c r="V115" s="1"/>
      <c r="W115" s="1"/>
    </row>
    <row r="116" spans="1:26" s="2" customFormat="1" ht="56.25">
      <c r="A116" s="6" t="str">
        <f>R116&amp;"-"&amp;B116</f>
        <v>19282283-104700824</v>
      </c>
      <c r="B116" s="24">
        <v>104700824</v>
      </c>
      <c r="C116" s="24" t="s">
        <v>490</v>
      </c>
      <c r="D116" s="14" t="s">
        <v>408</v>
      </c>
      <c r="E116" s="6" t="s">
        <v>478</v>
      </c>
      <c r="F116" s="37" t="s">
        <v>479</v>
      </c>
      <c r="G116" s="35"/>
      <c r="H116" s="22">
        <v>2002</v>
      </c>
      <c r="I116" s="4" t="s">
        <v>132</v>
      </c>
      <c r="J116" s="4" t="s">
        <v>52</v>
      </c>
      <c r="K116" s="33">
        <v>35000</v>
      </c>
      <c r="L116" s="26">
        <v>288.75</v>
      </c>
      <c r="M116" s="34">
        <f>K116-L116</f>
        <v>34711.25</v>
      </c>
      <c r="N116" s="23">
        <v>10</v>
      </c>
      <c r="O116" s="4" t="s">
        <v>146</v>
      </c>
      <c r="P116" s="4" t="s">
        <v>147</v>
      </c>
      <c r="Q116" s="10" t="s">
        <v>133</v>
      </c>
      <c r="R116" s="8">
        <v>19282283</v>
      </c>
      <c r="S116" s="1"/>
      <c r="T116" s="1"/>
      <c r="U116" s="1"/>
      <c r="V116" s="1"/>
      <c r="W116" s="1"/>
    </row>
    <row r="117" spans="1:26" s="2" customFormat="1" ht="56.25">
      <c r="A117" s="6" t="str">
        <f>R117&amp;"-"&amp;B117</f>
        <v>19282283-104700825</v>
      </c>
      <c r="B117" s="24">
        <v>104700825</v>
      </c>
      <c r="C117" s="24">
        <v>210900434</v>
      </c>
      <c r="D117" s="14" t="s">
        <v>408</v>
      </c>
      <c r="E117" s="6" t="s">
        <v>481</v>
      </c>
      <c r="F117" s="37" t="s">
        <v>480</v>
      </c>
      <c r="G117" s="35"/>
      <c r="H117" s="22">
        <v>2021</v>
      </c>
      <c r="I117" s="4" t="s">
        <v>132</v>
      </c>
      <c r="J117" s="4" t="s">
        <v>52</v>
      </c>
      <c r="K117" s="33">
        <v>580000</v>
      </c>
      <c r="L117" s="34">
        <v>4785</v>
      </c>
      <c r="M117" s="34">
        <f>K117-L117</f>
        <v>575215</v>
      </c>
      <c r="N117" s="23">
        <v>10</v>
      </c>
      <c r="O117" s="4" t="s">
        <v>148</v>
      </c>
      <c r="P117" s="4" t="s">
        <v>149</v>
      </c>
      <c r="Q117" s="10" t="s">
        <v>133</v>
      </c>
      <c r="R117" s="8">
        <v>19282283</v>
      </c>
      <c r="S117" s="1"/>
      <c r="T117" s="1"/>
      <c r="U117" s="1"/>
      <c r="V117" s="1"/>
      <c r="W117" s="1"/>
      <c r="Y117" s="1"/>
      <c r="Z117" s="1"/>
    </row>
    <row r="118" spans="1:26" s="2" customFormat="1" ht="56.25">
      <c r="A118" s="6" t="str">
        <f>R118&amp;"-"&amp;B118</f>
        <v>19282283-104700826</v>
      </c>
      <c r="B118" s="24">
        <v>104700826</v>
      </c>
      <c r="C118" s="24" t="s">
        <v>491</v>
      </c>
      <c r="D118" s="14" t="s">
        <v>408</v>
      </c>
      <c r="E118" s="6" t="s">
        <v>483</v>
      </c>
      <c r="F118" s="37" t="s">
        <v>482</v>
      </c>
      <c r="G118" s="35"/>
      <c r="H118" s="22">
        <v>2021</v>
      </c>
      <c r="I118" s="4" t="s">
        <v>132</v>
      </c>
      <c r="J118" s="4" t="s">
        <v>52</v>
      </c>
      <c r="K118" s="33">
        <v>385000</v>
      </c>
      <c r="L118" s="26">
        <v>0</v>
      </c>
      <c r="M118" s="34">
        <f>K118-L118</f>
        <v>385000</v>
      </c>
      <c r="N118" s="23">
        <v>20</v>
      </c>
      <c r="O118" s="4" t="s">
        <v>146</v>
      </c>
      <c r="P118" s="4" t="s">
        <v>147</v>
      </c>
      <c r="Q118" s="10" t="s">
        <v>133</v>
      </c>
      <c r="R118" s="8">
        <v>19282283</v>
      </c>
      <c r="S118" s="1"/>
      <c r="T118" s="1"/>
      <c r="U118" s="1"/>
      <c r="V118" s="1"/>
      <c r="W118" s="1"/>
      <c r="Y118" s="1"/>
      <c r="Z118" s="1"/>
    </row>
    <row r="119" spans="1:26" s="2" customFormat="1" ht="56.25">
      <c r="A119" s="6" t="str">
        <f>R119&amp;"-"&amp;B119</f>
        <v>19282283-104700827</v>
      </c>
      <c r="B119" s="24">
        <v>104700827</v>
      </c>
      <c r="C119" s="24" t="s">
        <v>487</v>
      </c>
      <c r="D119" s="14" t="s">
        <v>408</v>
      </c>
      <c r="E119" s="6" t="s">
        <v>485</v>
      </c>
      <c r="F119" s="37" t="s">
        <v>484</v>
      </c>
      <c r="G119" s="35"/>
      <c r="H119" s="22">
        <v>2021</v>
      </c>
      <c r="I119" s="4" t="s">
        <v>132</v>
      </c>
      <c r="J119" s="4" t="s">
        <v>52</v>
      </c>
      <c r="K119" s="33">
        <v>1450000</v>
      </c>
      <c r="L119" s="26">
        <v>0</v>
      </c>
      <c r="M119" s="34">
        <f>K119-L119</f>
        <v>1450000</v>
      </c>
      <c r="N119" s="23">
        <v>10</v>
      </c>
      <c r="O119" s="4" t="s">
        <v>146</v>
      </c>
      <c r="P119" s="4" t="s">
        <v>147</v>
      </c>
      <c r="Q119" s="10" t="s">
        <v>133</v>
      </c>
      <c r="R119" s="8">
        <v>19282283</v>
      </c>
      <c r="S119" s="1"/>
      <c r="T119" s="1"/>
      <c r="U119" s="1"/>
      <c r="V119" s="1"/>
      <c r="W119" s="1"/>
    </row>
    <row r="120" spans="1:26" s="2" customFormat="1" ht="56.25">
      <c r="A120" s="6" t="str">
        <f>R120&amp;"-"&amp;B120</f>
        <v>19282283-104700828</v>
      </c>
      <c r="B120" s="24">
        <v>104700828</v>
      </c>
      <c r="C120" s="24">
        <v>820</v>
      </c>
      <c r="D120" s="14" t="s">
        <v>408</v>
      </c>
      <c r="E120" s="6" t="s">
        <v>486</v>
      </c>
      <c r="F120" s="37" t="s">
        <v>188</v>
      </c>
      <c r="G120" s="35"/>
      <c r="H120" s="22">
        <v>2020</v>
      </c>
      <c r="I120" s="4" t="s">
        <v>132</v>
      </c>
      <c r="J120" s="4" t="s">
        <v>52</v>
      </c>
      <c r="K120" s="33">
        <v>35000</v>
      </c>
      <c r="L120" s="26">
        <v>0</v>
      </c>
      <c r="M120" s="34">
        <f>K120-L120</f>
        <v>35000</v>
      </c>
      <c r="N120" s="23">
        <v>10</v>
      </c>
      <c r="O120" s="4" t="s">
        <v>146</v>
      </c>
      <c r="P120" s="4" t="s">
        <v>147</v>
      </c>
      <c r="Q120" s="10" t="s">
        <v>133</v>
      </c>
      <c r="R120" s="8">
        <v>19282283</v>
      </c>
      <c r="S120" s="1"/>
      <c r="T120" s="1"/>
      <c r="U120" s="1"/>
      <c r="V120" s="1"/>
      <c r="W120" s="1"/>
    </row>
    <row r="121" spans="1:26" s="2" customFormat="1" ht="56.25">
      <c r="A121" s="6" t="str">
        <f>R121&amp;"-"&amp;B121</f>
        <v>19282283-104710019</v>
      </c>
      <c r="B121" s="17">
        <v>104710019</v>
      </c>
      <c r="C121" s="19" t="s">
        <v>95</v>
      </c>
      <c r="D121" s="14" t="s">
        <v>408</v>
      </c>
      <c r="E121" s="9" t="s">
        <v>171</v>
      </c>
      <c r="F121" s="10" t="s">
        <v>313</v>
      </c>
      <c r="G121" s="4" t="s">
        <v>36</v>
      </c>
      <c r="H121" s="21">
        <v>1994</v>
      </c>
      <c r="I121" s="4" t="s">
        <v>132</v>
      </c>
      <c r="J121" s="4" t="s">
        <v>52</v>
      </c>
      <c r="K121" s="30">
        <v>14896</v>
      </c>
      <c r="L121" s="34">
        <v>14896</v>
      </c>
      <c r="M121" s="34">
        <f>K121-L121</f>
        <v>0</v>
      </c>
      <c r="N121" s="23">
        <v>10</v>
      </c>
      <c r="O121" s="4" t="s">
        <v>158</v>
      </c>
      <c r="P121" s="4" t="s">
        <v>159</v>
      </c>
      <c r="Q121" s="10" t="s">
        <v>133</v>
      </c>
      <c r="R121" s="8">
        <v>19282283</v>
      </c>
      <c r="S121" s="1"/>
      <c r="T121" s="1"/>
      <c r="U121" s="1"/>
      <c r="V121" s="1"/>
      <c r="W121" s="1"/>
      <c r="Y121" s="1"/>
      <c r="Z121" s="1"/>
    </row>
    <row r="122" spans="1:26" s="2" customFormat="1" ht="56.25">
      <c r="A122" s="6" t="str">
        <f>R122&amp;"-"&amp;B122</f>
        <v>19282283-104710037</v>
      </c>
      <c r="B122" s="17">
        <v>104710037</v>
      </c>
      <c r="C122" s="14">
        <v>2241</v>
      </c>
      <c r="D122" s="14" t="s">
        <v>408</v>
      </c>
      <c r="E122" s="9" t="s">
        <v>311</v>
      </c>
      <c r="F122" s="9" t="s">
        <v>312</v>
      </c>
      <c r="G122" s="5" t="s">
        <v>36</v>
      </c>
      <c r="H122" s="21">
        <v>2001</v>
      </c>
      <c r="I122" s="4" t="s">
        <v>132</v>
      </c>
      <c r="J122" s="4" t="s">
        <v>52</v>
      </c>
      <c r="K122" s="30">
        <v>16430</v>
      </c>
      <c r="L122" s="34">
        <v>16430</v>
      </c>
      <c r="M122" s="34">
        <f>K122-L122</f>
        <v>0</v>
      </c>
      <c r="N122" s="23">
        <v>10</v>
      </c>
      <c r="O122" s="4" t="s">
        <v>156</v>
      </c>
      <c r="P122" s="4" t="s">
        <v>157</v>
      </c>
      <c r="Q122" s="10" t="s">
        <v>133</v>
      </c>
      <c r="R122" s="8">
        <v>19282283</v>
      </c>
      <c r="S122" s="1"/>
      <c r="T122" s="1"/>
      <c r="U122" s="1"/>
      <c r="V122" s="1"/>
      <c r="W122" s="1"/>
      <c r="Y122" s="1"/>
      <c r="Z122" s="1"/>
    </row>
    <row r="123" spans="1:26" s="2" customFormat="1" ht="56.25">
      <c r="A123" s="6" t="str">
        <f>R123&amp;"-"&amp;B123</f>
        <v>19282283-104710038</v>
      </c>
      <c r="B123" s="17">
        <v>104710038</v>
      </c>
      <c r="C123" s="14">
        <v>89</v>
      </c>
      <c r="D123" s="14" t="s">
        <v>408</v>
      </c>
      <c r="E123" s="9" t="s">
        <v>309</v>
      </c>
      <c r="F123" s="10" t="s">
        <v>310</v>
      </c>
      <c r="G123" s="4" t="s">
        <v>36</v>
      </c>
      <c r="H123" s="21">
        <v>2001</v>
      </c>
      <c r="I123" s="4" t="s">
        <v>132</v>
      </c>
      <c r="J123" s="4" t="s">
        <v>52</v>
      </c>
      <c r="K123" s="30">
        <v>46941</v>
      </c>
      <c r="L123" s="34">
        <v>46941</v>
      </c>
      <c r="M123" s="34">
        <f>K123-L123</f>
        <v>0</v>
      </c>
      <c r="N123" s="23">
        <v>10</v>
      </c>
      <c r="O123" s="4" t="s">
        <v>146</v>
      </c>
      <c r="P123" s="4" t="s">
        <v>147</v>
      </c>
      <c r="Q123" s="10" t="s">
        <v>133</v>
      </c>
      <c r="R123" s="8">
        <v>19282283</v>
      </c>
      <c r="S123" s="1"/>
      <c r="T123" s="1"/>
      <c r="U123" s="1"/>
      <c r="V123" s="1"/>
      <c r="W123" s="1"/>
      <c r="Y123" s="1"/>
      <c r="Z123" s="1"/>
    </row>
    <row r="124" spans="1:26" s="2" customFormat="1" ht="56.25">
      <c r="A124" s="6" t="str">
        <f>R124&amp;"-"&amp;B124</f>
        <v>19282283-104710040</v>
      </c>
      <c r="B124" s="17">
        <v>104710040</v>
      </c>
      <c r="C124" s="19" t="s">
        <v>96</v>
      </c>
      <c r="D124" s="14" t="s">
        <v>408</v>
      </c>
      <c r="E124" s="9" t="s">
        <v>171</v>
      </c>
      <c r="F124" s="10" t="s">
        <v>308</v>
      </c>
      <c r="G124" s="4" t="s">
        <v>36</v>
      </c>
      <c r="H124" s="21">
        <v>2010</v>
      </c>
      <c r="I124" s="4" t="s">
        <v>132</v>
      </c>
      <c r="J124" s="4" t="s">
        <v>52</v>
      </c>
      <c r="K124" s="30">
        <v>20797</v>
      </c>
      <c r="L124" s="34">
        <v>20797</v>
      </c>
      <c r="M124" s="34">
        <f>K124-L124</f>
        <v>0</v>
      </c>
      <c r="N124" s="23">
        <v>10</v>
      </c>
      <c r="O124" s="4" t="s">
        <v>158</v>
      </c>
      <c r="P124" s="4" t="s">
        <v>159</v>
      </c>
      <c r="Q124" s="10" t="s">
        <v>133</v>
      </c>
      <c r="R124" s="8">
        <v>19282283</v>
      </c>
      <c r="S124" s="1"/>
      <c r="T124" s="1"/>
      <c r="U124" s="1"/>
      <c r="V124" s="1"/>
      <c r="W124" s="1"/>
      <c r="X124" s="1"/>
      <c r="Y124" s="1"/>
      <c r="Z124" s="1"/>
    </row>
    <row r="125" spans="1:26" s="2" customFormat="1" ht="56.25">
      <c r="A125" s="6" t="str">
        <f>R125&amp;"-"&amp;B125</f>
        <v>19282283-104710041</v>
      </c>
      <c r="B125" s="17">
        <v>104710041</v>
      </c>
      <c r="C125" s="19" t="s">
        <v>97</v>
      </c>
      <c r="D125" s="14" t="s">
        <v>408</v>
      </c>
      <c r="E125" s="9" t="s">
        <v>171</v>
      </c>
      <c r="F125" s="10" t="s">
        <v>308</v>
      </c>
      <c r="G125" s="4" t="s">
        <v>36</v>
      </c>
      <c r="H125" s="21">
        <v>2010</v>
      </c>
      <c r="I125" s="4" t="s">
        <v>132</v>
      </c>
      <c r="J125" s="4" t="s">
        <v>52</v>
      </c>
      <c r="K125" s="30">
        <v>20797</v>
      </c>
      <c r="L125" s="34">
        <v>20797</v>
      </c>
      <c r="M125" s="34">
        <f>K125-L125</f>
        <v>0</v>
      </c>
      <c r="N125" s="23">
        <v>10</v>
      </c>
      <c r="O125" s="4" t="s">
        <v>158</v>
      </c>
      <c r="P125" s="4" t="s">
        <v>159</v>
      </c>
      <c r="Q125" s="10" t="s">
        <v>133</v>
      </c>
      <c r="R125" s="8">
        <v>19282283</v>
      </c>
      <c r="S125" s="1"/>
      <c r="T125" s="1"/>
      <c r="U125" s="1"/>
      <c r="V125" s="1"/>
      <c r="W125" s="1"/>
      <c r="X125" s="1"/>
    </row>
    <row r="126" spans="1:26" s="2" customFormat="1" ht="56.25">
      <c r="A126" s="6" t="str">
        <f>R126&amp;"-"&amp;B126</f>
        <v>19282283-104710071</v>
      </c>
      <c r="B126" s="17">
        <v>104710071</v>
      </c>
      <c r="C126" s="14">
        <v>4232695</v>
      </c>
      <c r="D126" s="14" t="s">
        <v>408</v>
      </c>
      <c r="E126" s="9" t="s">
        <v>307</v>
      </c>
      <c r="F126" s="9" t="s">
        <v>306</v>
      </c>
      <c r="G126" s="5" t="s">
        <v>36</v>
      </c>
      <c r="H126" s="21">
        <v>2008</v>
      </c>
      <c r="I126" s="4" t="s">
        <v>132</v>
      </c>
      <c r="J126" s="4" t="s">
        <v>52</v>
      </c>
      <c r="K126" s="30">
        <v>28380</v>
      </c>
      <c r="L126" s="34">
        <v>28380</v>
      </c>
      <c r="M126" s="34">
        <f>K126-L126</f>
        <v>0</v>
      </c>
      <c r="N126" s="23">
        <v>10</v>
      </c>
      <c r="O126" s="4" t="s">
        <v>146</v>
      </c>
      <c r="P126" s="4" t="s">
        <v>147</v>
      </c>
      <c r="Q126" s="10" t="s">
        <v>133</v>
      </c>
      <c r="R126" s="8">
        <v>19282283</v>
      </c>
      <c r="S126" s="1"/>
      <c r="T126" s="1"/>
      <c r="U126" s="1"/>
      <c r="V126" s="1"/>
      <c r="W126" s="1"/>
    </row>
    <row r="127" spans="1:26" s="2" customFormat="1" ht="56.25">
      <c r="A127" s="6" t="str">
        <f>R127&amp;"-"&amp;B127</f>
        <v>19282283-104710072</v>
      </c>
      <c r="B127" s="17">
        <v>104710072</v>
      </c>
      <c r="C127" s="14" t="s">
        <v>474</v>
      </c>
      <c r="D127" s="14" t="s">
        <v>408</v>
      </c>
      <c r="E127" s="9" t="s">
        <v>179</v>
      </c>
      <c r="F127" s="10" t="s">
        <v>181</v>
      </c>
      <c r="G127" s="4" t="s">
        <v>36</v>
      </c>
      <c r="H127" s="21">
        <v>2010</v>
      </c>
      <c r="I127" s="4" t="s">
        <v>132</v>
      </c>
      <c r="J127" s="4" t="s">
        <v>52</v>
      </c>
      <c r="K127" s="30">
        <v>9422</v>
      </c>
      <c r="L127" s="34">
        <v>9422</v>
      </c>
      <c r="M127" s="34">
        <f>K127-L127</f>
        <v>0</v>
      </c>
      <c r="N127" s="23">
        <v>10</v>
      </c>
      <c r="O127" s="4" t="s">
        <v>146</v>
      </c>
      <c r="P127" s="4" t="s">
        <v>147</v>
      </c>
      <c r="Q127" s="10" t="s">
        <v>133</v>
      </c>
      <c r="R127" s="8">
        <v>19282283</v>
      </c>
      <c r="S127" s="1"/>
      <c r="T127" s="1"/>
      <c r="U127" s="1"/>
      <c r="V127" s="1"/>
      <c r="W127" s="1"/>
    </row>
    <row r="128" spans="1:26" s="2" customFormat="1" ht="56.25">
      <c r="A128" s="6" t="str">
        <f>R128&amp;"-"&amp;B128</f>
        <v>19282283-104710080</v>
      </c>
      <c r="B128" s="17">
        <v>104710080</v>
      </c>
      <c r="C128" s="14" t="s">
        <v>117</v>
      </c>
      <c r="D128" s="14" t="s">
        <v>408</v>
      </c>
      <c r="E128" s="9" t="s">
        <v>301</v>
      </c>
      <c r="F128" s="10" t="s">
        <v>305</v>
      </c>
      <c r="G128" s="4" t="s">
        <v>36</v>
      </c>
      <c r="H128" s="21">
        <v>2006</v>
      </c>
      <c r="I128" s="4" t="s">
        <v>132</v>
      </c>
      <c r="J128" s="4" t="s">
        <v>52</v>
      </c>
      <c r="K128" s="30">
        <v>1283860</v>
      </c>
      <c r="L128" s="34">
        <v>1283860</v>
      </c>
      <c r="M128" s="34">
        <f>K128-L128</f>
        <v>0</v>
      </c>
      <c r="N128" s="23">
        <v>10</v>
      </c>
      <c r="O128" s="4" t="s">
        <v>154</v>
      </c>
      <c r="P128" s="4" t="s">
        <v>475</v>
      </c>
      <c r="Q128" s="10" t="s">
        <v>133</v>
      </c>
      <c r="R128" s="8">
        <v>19282283</v>
      </c>
      <c r="S128" s="1"/>
      <c r="T128" s="1"/>
      <c r="U128" s="1"/>
      <c r="V128" s="1"/>
      <c r="W128" s="1"/>
      <c r="X128" s="1"/>
    </row>
    <row r="129" spans="1:26" s="2" customFormat="1" ht="56.25">
      <c r="A129" s="6" t="str">
        <f>R129&amp;"-"&amp;B129</f>
        <v>19282283-104710084</v>
      </c>
      <c r="B129" s="17">
        <v>104710084</v>
      </c>
      <c r="C129" s="16" t="s">
        <v>100</v>
      </c>
      <c r="D129" s="14" t="s">
        <v>408</v>
      </c>
      <c r="E129" s="9" t="s">
        <v>304</v>
      </c>
      <c r="F129" s="10" t="s">
        <v>223</v>
      </c>
      <c r="G129" s="4" t="s">
        <v>36</v>
      </c>
      <c r="H129" s="21">
        <v>2016</v>
      </c>
      <c r="I129" s="4" t="s">
        <v>132</v>
      </c>
      <c r="J129" s="4" t="s">
        <v>52</v>
      </c>
      <c r="K129" s="30">
        <v>114500.7</v>
      </c>
      <c r="L129" s="34">
        <v>70608.639999999999</v>
      </c>
      <c r="M129" s="34">
        <f>K129-L129</f>
        <v>43892.06</v>
      </c>
      <c r="N129" s="23">
        <v>10</v>
      </c>
      <c r="O129" s="4" t="s">
        <v>158</v>
      </c>
      <c r="P129" s="4" t="s">
        <v>159</v>
      </c>
      <c r="Q129" s="10" t="s">
        <v>133</v>
      </c>
      <c r="R129" s="8">
        <v>19282283</v>
      </c>
      <c r="S129" s="1"/>
      <c r="T129" s="1"/>
      <c r="U129" s="1"/>
      <c r="V129" s="1"/>
      <c r="W129" s="1"/>
      <c r="X129" s="1"/>
      <c r="Y129" s="1"/>
      <c r="Z129" s="1"/>
    </row>
    <row r="130" spans="1:26" s="2" customFormat="1" ht="56.25">
      <c r="A130" s="6" t="str">
        <f>R130&amp;"-"&amp;B130</f>
        <v>19282283-104710085</v>
      </c>
      <c r="B130" s="17">
        <v>104710085</v>
      </c>
      <c r="C130" s="14">
        <v>916008</v>
      </c>
      <c r="D130" s="14" t="s">
        <v>408</v>
      </c>
      <c r="E130" s="9" t="s">
        <v>303</v>
      </c>
      <c r="F130" s="10" t="s">
        <v>223</v>
      </c>
      <c r="G130" s="4" t="s">
        <v>36</v>
      </c>
      <c r="H130" s="21">
        <v>2016</v>
      </c>
      <c r="I130" s="4" t="s">
        <v>132</v>
      </c>
      <c r="J130" s="4" t="s">
        <v>52</v>
      </c>
      <c r="K130" s="30">
        <v>130497.2</v>
      </c>
      <c r="L130" s="34">
        <v>80473.440000000002</v>
      </c>
      <c r="M130" s="34">
        <f>K130-L130</f>
        <v>50023.759999999995</v>
      </c>
      <c r="N130" s="23">
        <v>10</v>
      </c>
      <c r="O130" s="4" t="s">
        <v>158</v>
      </c>
      <c r="P130" s="4" t="s">
        <v>159</v>
      </c>
      <c r="Q130" s="10" t="s">
        <v>133</v>
      </c>
      <c r="R130" s="8">
        <v>19282283</v>
      </c>
      <c r="S130" s="1"/>
      <c r="T130" s="1"/>
      <c r="U130" s="1"/>
      <c r="V130" s="1"/>
      <c r="W130" s="1"/>
      <c r="X130" s="1"/>
    </row>
    <row r="131" spans="1:26" s="2" customFormat="1" ht="56.25">
      <c r="A131" s="6" t="str">
        <f>R131&amp;"-"&amp;B131</f>
        <v>19282283-104710092</v>
      </c>
      <c r="B131" s="17">
        <v>104710092</v>
      </c>
      <c r="C131" s="14" t="s">
        <v>408</v>
      </c>
      <c r="D131" s="14" t="s">
        <v>408</v>
      </c>
      <c r="E131" s="9" t="s">
        <v>44</v>
      </c>
      <c r="F131" s="36" t="s">
        <v>408</v>
      </c>
      <c r="G131" s="4" t="s">
        <v>36</v>
      </c>
      <c r="H131" s="21">
        <v>2013</v>
      </c>
      <c r="I131" s="4" t="s">
        <v>132</v>
      </c>
      <c r="J131" s="4" t="s">
        <v>52</v>
      </c>
      <c r="K131" s="30">
        <v>298510</v>
      </c>
      <c r="L131" s="34">
        <v>283583.53999999998</v>
      </c>
      <c r="M131" s="34">
        <f>K131-L131</f>
        <v>14926.460000000021</v>
      </c>
      <c r="N131" s="23">
        <v>10</v>
      </c>
      <c r="O131" s="4" t="s">
        <v>146</v>
      </c>
      <c r="P131" s="4" t="s">
        <v>147</v>
      </c>
      <c r="Q131" s="10" t="s">
        <v>133</v>
      </c>
      <c r="R131" s="8">
        <v>19282283</v>
      </c>
      <c r="S131" s="1"/>
      <c r="T131" s="1"/>
      <c r="U131" s="1"/>
      <c r="V131" s="1"/>
      <c r="W131" s="1"/>
      <c r="X131" s="1"/>
      <c r="Y131" s="1"/>
      <c r="Z131" s="1"/>
    </row>
    <row r="132" spans="1:26" s="2" customFormat="1" ht="56.25">
      <c r="A132" s="6" t="str">
        <f>R132&amp;"-"&amp;B132</f>
        <v>19282283-104710093</v>
      </c>
      <c r="B132" s="17">
        <v>104710093</v>
      </c>
      <c r="C132" s="14">
        <v>11700</v>
      </c>
      <c r="D132" s="14" t="s">
        <v>408</v>
      </c>
      <c r="E132" s="9" t="s">
        <v>173</v>
      </c>
      <c r="F132" s="9" t="s">
        <v>215</v>
      </c>
      <c r="G132" s="5" t="s">
        <v>61</v>
      </c>
      <c r="H132" s="21">
        <v>2017</v>
      </c>
      <c r="I132" s="4" t="s">
        <v>132</v>
      </c>
      <c r="J132" s="4" t="s">
        <v>52</v>
      </c>
      <c r="K132" s="30">
        <v>676989</v>
      </c>
      <c r="L132" s="34">
        <v>383627.32</v>
      </c>
      <c r="M132" s="34">
        <f>K132-L132</f>
        <v>293361.68</v>
      </c>
      <c r="N132" s="23">
        <v>10</v>
      </c>
      <c r="O132" s="4" t="s">
        <v>146</v>
      </c>
      <c r="P132" s="4" t="s">
        <v>147</v>
      </c>
      <c r="Q132" s="10" t="s">
        <v>133</v>
      </c>
      <c r="R132" s="8">
        <v>19282283</v>
      </c>
      <c r="S132" s="1"/>
      <c r="T132" s="1"/>
      <c r="U132" s="1"/>
      <c r="V132" s="1"/>
      <c r="W132" s="1"/>
    </row>
    <row r="133" spans="1:26" s="2" customFormat="1" ht="56.25">
      <c r="A133" s="6" t="str">
        <f>R133&amp;"-"&amp;B133</f>
        <v>19282283-104710094</v>
      </c>
      <c r="B133" s="17">
        <v>104710094</v>
      </c>
      <c r="C133" s="14">
        <v>11720</v>
      </c>
      <c r="D133" s="14" t="s">
        <v>408</v>
      </c>
      <c r="E133" s="9" t="s">
        <v>173</v>
      </c>
      <c r="F133" s="9" t="s">
        <v>215</v>
      </c>
      <c r="G133" s="5" t="s">
        <v>61</v>
      </c>
      <c r="H133" s="21">
        <v>2017</v>
      </c>
      <c r="I133" s="4" t="s">
        <v>132</v>
      </c>
      <c r="J133" s="4" t="s">
        <v>52</v>
      </c>
      <c r="K133" s="30">
        <v>676989</v>
      </c>
      <c r="L133" s="34">
        <v>383627.32</v>
      </c>
      <c r="M133" s="34">
        <f>K133-L133</f>
        <v>293361.68</v>
      </c>
      <c r="N133" s="23">
        <v>10</v>
      </c>
      <c r="O133" s="4" t="s">
        <v>146</v>
      </c>
      <c r="P133" s="4" t="s">
        <v>147</v>
      </c>
      <c r="Q133" s="10" t="s">
        <v>133</v>
      </c>
      <c r="R133" s="8">
        <v>19282283</v>
      </c>
      <c r="S133" s="1"/>
      <c r="T133" s="1"/>
      <c r="U133" s="1"/>
      <c r="V133" s="1"/>
      <c r="W133" s="1"/>
    </row>
    <row r="134" spans="1:26" s="2" customFormat="1" ht="56.25">
      <c r="A134" s="6" t="str">
        <f>R134&amp;"-"&amp;B134</f>
        <v>19282283-104710095</v>
      </c>
      <c r="B134" s="17">
        <v>104710095</v>
      </c>
      <c r="C134" s="14" t="s">
        <v>118</v>
      </c>
      <c r="D134" s="14" t="s">
        <v>408</v>
      </c>
      <c r="E134" s="9" t="s">
        <v>301</v>
      </c>
      <c r="F134" s="10" t="s">
        <v>302</v>
      </c>
      <c r="G134" s="4" t="s">
        <v>36</v>
      </c>
      <c r="H134" s="21">
        <v>2010</v>
      </c>
      <c r="I134" s="4" t="s">
        <v>132</v>
      </c>
      <c r="J134" s="4" t="s">
        <v>52</v>
      </c>
      <c r="K134" s="30">
        <v>641027</v>
      </c>
      <c r="L134" s="34">
        <v>641027</v>
      </c>
      <c r="M134" s="34">
        <f>K134-L134</f>
        <v>0</v>
      </c>
      <c r="N134" s="23">
        <v>10</v>
      </c>
      <c r="O134" s="4" t="s">
        <v>154</v>
      </c>
      <c r="P134" s="4" t="s">
        <v>475</v>
      </c>
      <c r="Q134" s="10" t="s">
        <v>133</v>
      </c>
      <c r="R134" s="8">
        <v>19282283</v>
      </c>
      <c r="S134" s="1"/>
      <c r="T134" s="1"/>
      <c r="U134" s="1"/>
      <c r="V134" s="1"/>
      <c r="W134" s="1"/>
    </row>
    <row r="135" spans="1:26" s="2" customFormat="1" ht="56.25">
      <c r="A135" s="6" t="str">
        <f>R135&amp;"-"&amp;B135</f>
        <v>19282283-104710096</v>
      </c>
      <c r="B135" s="17">
        <v>104710096</v>
      </c>
      <c r="C135" s="16" t="s">
        <v>397</v>
      </c>
      <c r="D135" s="14" t="s">
        <v>408</v>
      </c>
      <c r="E135" s="9" t="s">
        <v>187</v>
      </c>
      <c r="F135" s="9" t="s">
        <v>300</v>
      </c>
      <c r="G135" s="5" t="s">
        <v>36</v>
      </c>
      <c r="H135" s="21">
        <v>2005</v>
      </c>
      <c r="I135" s="4" t="s">
        <v>132</v>
      </c>
      <c r="J135" s="4" t="s">
        <v>52</v>
      </c>
      <c r="K135" s="30">
        <v>9464</v>
      </c>
      <c r="L135" s="34">
        <v>9464</v>
      </c>
      <c r="M135" s="34">
        <f>K135-L135</f>
        <v>0</v>
      </c>
      <c r="N135" s="23">
        <v>10</v>
      </c>
      <c r="O135" s="4" t="s">
        <v>146</v>
      </c>
      <c r="P135" s="4" t="s">
        <v>147</v>
      </c>
      <c r="Q135" s="10" t="s">
        <v>133</v>
      </c>
      <c r="R135" s="8">
        <v>19282283</v>
      </c>
      <c r="S135" s="1"/>
      <c r="T135" s="1"/>
      <c r="U135" s="1"/>
      <c r="V135" s="1"/>
      <c r="W135" s="1"/>
    </row>
    <row r="136" spans="1:26" s="2" customFormat="1" ht="56.25">
      <c r="A136" s="6" t="str">
        <f>R136&amp;"-"&amp;B136</f>
        <v>19282283-104710098</v>
      </c>
      <c r="B136" s="17">
        <v>104710098</v>
      </c>
      <c r="C136" s="14">
        <v>463</v>
      </c>
      <c r="D136" s="14" t="s">
        <v>408</v>
      </c>
      <c r="E136" s="9" t="s">
        <v>299</v>
      </c>
      <c r="F136" s="9" t="s">
        <v>300</v>
      </c>
      <c r="G136" s="5" t="s">
        <v>36</v>
      </c>
      <c r="H136" s="21">
        <v>2005</v>
      </c>
      <c r="I136" s="4" t="s">
        <v>132</v>
      </c>
      <c r="J136" s="4" t="s">
        <v>52</v>
      </c>
      <c r="K136" s="30">
        <v>10087</v>
      </c>
      <c r="L136" s="34">
        <v>10087</v>
      </c>
      <c r="M136" s="34">
        <f>K136-L136</f>
        <v>0</v>
      </c>
      <c r="N136" s="23">
        <v>10</v>
      </c>
      <c r="O136" s="4" t="s">
        <v>146</v>
      </c>
      <c r="P136" s="4" t="s">
        <v>147</v>
      </c>
      <c r="Q136" s="10" t="s">
        <v>133</v>
      </c>
      <c r="R136" s="8">
        <v>19282283</v>
      </c>
      <c r="S136" s="1"/>
      <c r="T136" s="1"/>
      <c r="U136" s="1"/>
      <c r="V136" s="1"/>
      <c r="W136" s="1"/>
      <c r="X136" s="1"/>
    </row>
    <row r="137" spans="1:26" s="3" customFormat="1" ht="56.25">
      <c r="A137" s="6" t="str">
        <f>R137&amp;"-"&amp;B137</f>
        <v>19282283-104710099</v>
      </c>
      <c r="B137" s="17">
        <v>104710099</v>
      </c>
      <c r="C137" s="14" t="s">
        <v>119</v>
      </c>
      <c r="D137" s="14" t="s">
        <v>408</v>
      </c>
      <c r="E137" s="9" t="s">
        <v>49</v>
      </c>
      <c r="F137" s="36" t="s">
        <v>120</v>
      </c>
      <c r="G137" s="2"/>
      <c r="H137" s="21">
        <v>2005</v>
      </c>
      <c r="I137" s="4" t="s">
        <v>132</v>
      </c>
      <c r="J137" s="4" t="s">
        <v>52</v>
      </c>
      <c r="K137" s="30">
        <v>24376</v>
      </c>
      <c r="L137" s="34">
        <v>24376</v>
      </c>
      <c r="M137" s="34">
        <f>K137-L137</f>
        <v>0</v>
      </c>
      <c r="N137" s="23">
        <v>10</v>
      </c>
      <c r="O137" s="4" t="s">
        <v>154</v>
      </c>
      <c r="P137" s="4" t="s">
        <v>475</v>
      </c>
      <c r="Q137" s="10" t="s">
        <v>133</v>
      </c>
      <c r="R137" s="8">
        <v>19282283</v>
      </c>
      <c r="S137" s="1"/>
      <c r="T137" s="1"/>
      <c r="U137" s="1"/>
      <c r="V137" s="1"/>
      <c r="W137" s="1"/>
      <c r="X137" s="2"/>
    </row>
    <row r="138" spans="1:26" s="2" customFormat="1" ht="56.25">
      <c r="A138" s="6" t="str">
        <f>R138&amp;"-"&amp;B138</f>
        <v>19282283-104710101</v>
      </c>
      <c r="B138" s="17">
        <v>104710101</v>
      </c>
      <c r="C138" s="16" t="s">
        <v>398</v>
      </c>
      <c r="D138" s="14" t="s">
        <v>408</v>
      </c>
      <c r="E138" s="9" t="s">
        <v>297</v>
      </c>
      <c r="F138" s="9" t="s">
        <v>298</v>
      </c>
      <c r="G138" s="5" t="s">
        <v>36</v>
      </c>
      <c r="H138" s="21">
        <v>2015</v>
      </c>
      <c r="I138" s="4" t="s">
        <v>132</v>
      </c>
      <c r="J138" s="4" t="s">
        <v>52</v>
      </c>
      <c r="K138" s="30">
        <v>22510</v>
      </c>
      <c r="L138" s="34">
        <v>17069.95</v>
      </c>
      <c r="M138" s="34">
        <f>K138-L138</f>
        <v>5440.0499999999993</v>
      </c>
      <c r="N138" s="23">
        <v>10</v>
      </c>
      <c r="O138" s="4" t="s">
        <v>146</v>
      </c>
      <c r="P138" s="4" t="s">
        <v>147</v>
      </c>
      <c r="Q138" s="10" t="s">
        <v>133</v>
      </c>
      <c r="R138" s="8">
        <v>19282283</v>
      </c>
      <c r="S138" s="1"/>
      <c r="T138" s="1"/>
      <c r="U138" s="1"/>
      <c r="V138" s="1"/>
      <c r="W138" s="1"/>
      <c r="X138" s="1"/>
    </row>
    <row r="139" spans="1:26" s="2" customFormat="1" ht="56.25">
      <c r="A139" s="6" t="str">
        <f>R139&amp;"-"&amp;B139</f>
        <v>19282283-104710102</v>
      </c>
      <c r="B139" s="17">
        <v>104710102</v>
      </c>
      <c r="C139" s="16" t="s">
        <v>399</v>
      </c>
      <c r="D139" s="14" t="s">
        <v>408</v>
      </c>
      <c r="E139" s="9" t="s">
        <v>295</v>
      </c>
      <c r="F139" s="9" t="s">
        <v>296</v>
      </c>
      <c r="G139" s="5" t="s">
        <v>36</v>
      </c>
      <c r="H139" s="21">
        <v>2017</v>
      </c>
      <c r="I139" s="4" t="s">
        <v>132</v>
      </c>
      <c r="J139" s="4" t="s">
        <v>52</v>
      </c>
      <c r="K139" s="30">
        <v>23200</v>
      </c>
      <c r="L139" s="34">
        <v>12759.86</v>
      </c>
      <c r="M139" s="34">
        <f>K139-L139</f>
        <v>10440.14</v>
      </c>
      <c r="N139" s="23">
        <v>10</v>
      </c>
      <c r="O139" s="4" t="s">
        <v>144</v>
      </c>
      <c r="P139" s="4" t="s">
        <v>145</v>
      </c>
      <c r="Q139" s="10" t="s">
        <v>133</v>
      </c>
      <c r="R139" s="8">
        <v>19282283</v>
      </c>
      <c r="S139" s="1"/>
      <c r="T139" s="1"/>
      <c r="U139" s="1"/>
      <c r="V139" s="1"/>
      <c r="W139" s="1"/>
      <c r="Y139" s="1"/>
      <c r="Z139" s="1"/>
    </row>
    <row r="140" spans="1:26" s="2" customFormat="1" ht="56.25">
      <c r="A140" s="6" t="str">
        <f>R140&amp;"-"&amp;B140</f>
        <v>19282283-104710103</v>
      </c>
      <c r="B140" s="17">
        <v>104710103</v>
      </c>
      <c r="C140" s="14">
        <v>1591</v>
      </c>
      <c r="D140" s="14" t="s">
        <v>408</v>
      </c>
      <c r="E140" s="9" t="s">
        <v>293</v>
      </c>
      <c r="F140" s="9" t="s">
        <v>294</v>
      </c>
      <c r="G140" s="5" t="s">
        <v>36</v>
      </c>
      <c r="H140" s="21">
        <v>2016</v>
      </c>
      <c r="I140" s="4" t="s">
        <v>132</v>
      </c>
      <c r="J140" s="4" t="s">
        <v>52</v>
      </c>
      <c r="K140" s="30">
        <v>21200</v>
      </c>
      <c r="L140" s="34">
        <v>11660.14</v>
      </c>
      <c r="M140" s="34">
        <f>K140-L140</f>
        <v>9539.86</v>
      </c>
      <c r="N140" s="23">
        <v>10</v>
      </c>
      <c r="O140" s="4" t="s">
        <v>144</v>
      </c>
      <c r="P140" s="4" t="s">
        <v>145</v>
      </c>
      <c r="Q140" s="10" t="s">
        <v>133</v>
      </c>
      <c r="R140" s="8">
        <v>19282283</v>
      </c>
      <c r="S140" s="1"/>
      <c r="T140" s="1"/>
      <c r="U140" s="1"/>
      <c r="V140" s="1"/>
      <c r="W140" s="1"/>
    </row>
    <row r="141" spans="1:26" s="2" customFormat="1" ht="56.25">
      <c r="A141" s="6" t="str">
        <f>R141&amp;"-"&amp;B141</f>
        <v>19282283-104710106</v>
      </c>
      <c r="B141" s="17">
        <v>104710106</v>
      </c>
      <c r="C141" s="14">
        <v>214</v>
      </c>
      <c r="D141" s="14" t="s">
        <v>408</v>
      </c>
      <c r="E141" s="9" t="s">
        <v>218</v>
      </c>
      <c r="F141" s="9" t="s">
        <v>290</v>
      </c>
      <c r="G141" s="5" t="s">
        <v>36</v>
      </c>
      <c r="H141" s="21">
        <v>2007</v>
      </c>
      <c r="I141" s="4" t="s">
        <v>132</v>
      </c>
      <c r="J141" s="4" t="s">
        <v>52</v>
      </c>
      <c r="K141" s="30">
        <v>9407</v>
      </c>
      <c r="L141" s="34">
        <v>9407</v>
      </c>
      <c r="M141" s="34">
        <f>K141-L141</f>
        <v>0</v>
      </c>
      <c r="N141" s="23">
        <v>10</v>
      </c>
      <c r="O141" s="4" t="s">
        <v>146</v>
      </c>
      <c r="P141" s="4" t="s">
        <v>147</v>
      </c>
      <c r="Q141" s="10" t="s">
        <v>133</v>
      </c>
      <c r="R141" s="8">
        <v>19282283</v>
      </c>
      <c r="S141" s="1"/>
      <c r="T141" s="1"/>
      <c r="U141" s="1"/>
      <c r="V141" s="1"/>
      <c r="W141" s="1"/>
    </row>
    <row r="142" spans="1:26" s="2" customFormat="1" ht="56.25">
      <c r="A142" s="6" t="str">
        <f>R142&amp;"-"&amp;B142</f>
        <v>19282283-104710111</v>
      </c>
      <c r="B142" s="17">
        <v>104710111</v>
      </c>
      <c r="C142" s="14" t="s">
        <v>408</v>
      </c>
      <c r="D142" s="14" t="s">
        <v>408</v>
      </c>
      <c r="E142" s="9" t="s">
        <v>291</v>
      </c>
      <c r="F142" s="9" t="s">
        <v>292</v>
      </c>
      <c r="G142" s="5" t="s">
        <v>36</v>
      </c>
      <c r="H142" s="21">
        <v>2013</v>
      </c>
      <c r="I142" s="4" t="s">
        <v>132</v>
      </c>
      <c r="J142" s="4" t="s">
        <v>52</v>
      </c>
      <c r="K142" s="30">
        <v>12639</v>
      </c>
      <c r="L142" s="34">
        <v>12007.45</v>
      </c>
      <c r="M142" s="34">
        <f>K142-L142</f>
        <v>631.54999999999927</v>
      </c>
      <c r="N142" s="23">
        <v>10</v>
      </c>
      <c r="O142" s="4" t="s">
        <v>146</v>
      </c>
      <c r="P142" s="4" t="s">
        <v>147</v>
      </c>
      <c r="Q142" s="10" t="s">
        <v>133</v>
      </c>
      <c r="R142" s="8">
        <v>19282283</v>
      </c>
      <c r="S142" s="1"/>
      <c r="T142" s="1"/>
      <c r="U142" s="1"/>
      <c r="V142" s="1"/>
      <c r="W142" s="1"/>
    </row>
    <row r="143" spans="1:26" s="2" customFormat="1" ht="56.25">
      <c r="A143" s="6" t="str">
        <f>R143&amp;"-"&amp;B143</f>
        <v>19282283-104710113</v>
      </c>
      <c r="B143" s="17">
        <v>104710113</v>
      </c>
      <c r="C143" s="14">
        <v>213</v>
      </c>
      <c r="D143" s="14" t="s">
        <v>408</v>
      </c>
      <c r="E143" s="9" t="s">
        <v>218</v>
      </c>
      <c r="F143" s="9" t="s">
        <v>290</v>
      </c>
      <c r="G143" s="5" t="s">
        <v>36</v>
      </c>
      <c r="H143" s="21">
        <v>2007</v>
      </c>
      <c r="I143" s="4" t="s">
        <v>132</v>
      </c>
      <c r="J143" s="4" t="s">
        <v>52</v>
      </c>
      <c r="K143" s="30">
        <v>9407</v>
      </c>
      <c r="L143" s="34">
        <v>9407</v>
      </c>
      <c r="M143" s="34">
        <f>K143-L143</f>
        <v>0</v>
      </c>
      <c r="N143" s="23">
        <v>10</v>
      </c>
      <c r="O143" s="4" t="s">
        <v>146</v>
      </c>
      <c r="P143" s="4" t="s">
        <v>147</v>
      </c>
      <c r="Q143" s="10" t="s">
        <v>133</v>
      </c>
      <c r="R143" s="8">
        <v>19282283</v>
      </c>
      <c r="S143" s="1"/>
      <c r="T143" s="1"/>
      <c r="U143" s="1"/>
      <c r="V143" s="1"/>
      <c r="W143" s="1"/>
    </row>
    <row r="144" spans="1:26" s="2" customFormat="1" ht="56.25">
      <c r="A144" s="6" t="str">
        <f>R144&amp;"-"&amp;B144</f>
        <v>19282283-104710114</v>
      </c>
      <c r="B144" s="17">
        <v>104710114</v>
      </c>
      <c r="C144" s="14">
        <v>216</v>
      </c>
      <c r="D144" s="14" t="s">
        <v>408</v>
      </c>
      <c r="E144" s="9" t="s">
        <v>218</v>
      </c>
      <c r="F144" s="9" t="s">
        <v>290</v>
      </c>
      <c r="G144" s="5" t="s">
        <v>36</v>
      </c>
      <c r="H144" s="21">
        <v>2007</v>
      </c>
      <c r="I144" s="4" t="s">
        <v>132</v>
      </c>
      <c r="J144" s="4" t="s">
        <v>52</v>
      </c>
      <c r="K144" s="30">
        <v>9407</v>
      </c>
      <c r="L144" s="34">
        <v>9407</v>
      </c>
      <c r="M144" s="34">
        <f>K144-L144</f>
        <v>0</v>
      </c>
      <c r="N144" s="23">
        <v>10</v>
      </c>
      <c r="O144" s="4" t="s">
        <v>146</v>
      </c>
      <c r="P144" s="4" t="s">
        <v>147</v>
      </c>
      <c r="Q144" s="10" t="s">
        <v>133</v>
      </c>
      <c r="R144" s="8">
        <v>19282283</v>
      </c>
      <c r="S144" s="13"/>
      <c r="T144" s="13"/>
      <c r="U144" s="13"/>
      <c r="V144" s="13"/>
      <c r="W144" s="13"/>
      <c r="X144" s="3"/>
    </row>
    <row r="145" spans="1:26" s="2" customFormat="1" ht="56.25">
      <c r="A145" s="6" t="str">
        <f>R145&amp;"-"&amp;B145</f>
        <v>19282283-104710115</v>
      </c>
      <c r="B145" s="17">
        <v>104710115</v>
      </c>
      <c r="C145" s="14">
        <v>154</v>
      </c>
      <c r="D145" s="14" t="s">
        <v>408</v>
      </c>
      <c r="E145" s="9" t="s">
        <v>288</v>
      </c>
      <c r="F145" s="9" t="s">
        <v>289</v>
      </c>
      <c r="G145" s="5" t="s">
        <v>36</v>
      </c>
      <c r="H145" s="21">
        <v>2013</v>
      </c>
      <c r="I145" s="4" t="s">
        <v>132</v>
      </c>
      <c r="J145" s="4" t="s">
        <v>52</v>
      </c>
      <c r="K145" s="30">
        <v>48258</v>
      </c>
      <c r="L145" s="34">
        <v>45441.8</v>
      </c>
      <c r="M145" s="34">
        <f>K145-L145</f>
        <v>2816.1999999999971</v>
      </c>
      <c r="N145" s="23">
        <v>10</v>
      </c>
      <c r="O145" s="4" t="s">
        <v>146</v>
      </c>
      <c r="P145" s="4" t="s">
        <v>147</v>
      </c>
      <c r="Q145" s="10" t="s">
        <v>133</v>
      </c>
      <c r="R145" s="8">
        <v>19282283</v>
      </c>
      <c r="S145" s="1"/>
      <c r="T145" s="1"/>
      <c r="U145" s="1"/>
      <c r="V145" s="1"/>
      <c r="W145" s="1"/>
    </row>
    <row r="146" spans="1:26" s="2" customFormat="1" ht="56.25">
      <c r="A146" s="6" t="str">
        <f>R146&amp;"-"&amp;B146</f>
        <v>19282283-104710116</v>
      </c>
      <c r="B146" s="17">
        <v>104710116</v>
      </c>
      <c r="C146" s="14" t="s">
        <v>408</v>
      </c>
      <c r="D146" s="14" t="s">
        <v>408</v>
      </c>
      <c r="E146" s="9" t="s">
        <v>286</v>
      </c>
      <c r="F146" s="9" t="s">
        <v>287</v>
      </c>
      <c r="G146" s="5" t="s">
        <v>36</v>
      </c>
      <c r="H146" s="21">
        <v>2015</v>
      </c>
      <c r="I146" s="4" t="s">
        <v>132</v>
      </c>
      <c r="J146" s="4" t="s">
        <v>52</v>
      </c>
      <c r="K146" s="30">
        <v>929830</v>
      </c>
      <c r="L146" s="34">
        <v>705120.95</v>
      </c>
      <c r="M146" s="34">
        <f>K146-L146</f>
        <v>224709.05000000005</v>
      </c>
      <c r="N146" s="23">
        <v>10</v>
      </c>
      <c r="O146" s="4" t="s">
        <v>146</v>
      </c>
      <c r="P146" s="4" t="s">
        <v>147</v>
      </c>
      <c r="Q146" s="10" t="s">
        <v>133</v>
      </c>
      <c r="R146" s="8">
        <v>19282283</v>
      </c>
      <c r="S146" s="1"/>
      <c r="T146" s="1"/>
      <c r="U146" s="1"/>
      <c r="V146" s="1"/>
      <c r="W146" s="1"/>
      <c r="X146" s="1"/>
    </row>
    <row r="147" spans="1:26" s="2" customFormat="1" ht="56.25">
      <c r="A147" s="6" t="str">
        <f>R147&amp;"-"&amp;B147</f>
        <v>19282283-104710117</v>
      </c>
      <c r="B147" s="17">
        <v>104710117</v>
      </c>
      <c r="C147" s="14" t="s">
        <v>104</v>
      </c>
      <c r="D147" s="14" t="s">
        <v>408</v>
      </c>
      <c r="E147" s="9" t="s">
        <v>284</v>
      </c>
      <c r="F147" s="10" t="s">
        <v>285</v>
      </c>
      <c r="G147" s="4" t="s">
        <v>36</v>
      </c>
      <c r="H147" s="21">
        <v>2007</v>
      </c>
      <c r="I147" s="4" t="s">
        <v>132</v>
      </c>
      <c r="J147" s="4" t="s">
        <v>52</v>
      </c>
      <c r="K147" s="30">
        <v>51466</v>
      </c>
      <c r="L147" s="34">
        <v>51466</v>
      </c>
      <c r="M147" s="34">
        <f>K147-L147</f>
        <v>0</v>
      </c>
      <c r="N147" s="23">
        <v>10</v>
      </c>
      <c r="O147" s="4" t="s">
        <v>146</v>
      </c>
      <c r="P147" s="4" t="s">
        <v>147</v>
      </c>
      <c r="Q147" s="10" t="s">
        <v>133</v>
      </c>
      <c r="R147" s="8">
        <v>19282283</v>
      </c>
      <c r="S147" s="1"/>
      <c r="T147" s="1"/>
      <c r="U147" s="1"/>
      <c r="V147" s="1"/>
      <c r="W147" s="1"/>
    </row>
    <row r="148" spans="1:26" s="2" customFormat="1" ht="56.25">
      <c r="A148" s="6" t="str">
        <f>R148&amp;"-"&amp;B148</f>
        <v>19282283-104710118</v>
      </c>
      <c r="B148" s="17">
        <v>104710118</v>
      </c>
      <c r="C148" s="14" t="s">
        <v>105</v>
      </c>
      <c r="D148" s="14" t="s">
        <v>408</v>
      </c>
      <c r="E148" s="9" t="s">
        <v>284</v>
      </c>
      <c r="F148" s="10" t="s">
        <v>285</v>
      </c>
      <c r="G148" s="4" t="s">
        <v>36</v>
      </c>
      <c r="H148" s="21">
        <v>2007</v>
      </c>
      <c r="I148" s="4" t="s">
        <v>132</v>
      </c>
      <c r="J148" s="4" t="s">
        <v>52</v>
      </c>
      <c r="K148" s="30">
        <v>51466</v>
      </c>
      <c r="L148" s="34">
        <v>51466</v>
      </c>
      <c r="M148" s="34">
        <f>K148-L148</f>
        <v>0</v>
      </c>
      <c r="N148" s="23">
        <v>10</v>
      </c>
      <c r="O148" s="4" t="s">
        <v>146</v>
      </c>
      <c r="P148" s="4" t="s">
        <v>147</v>
      </c>
      <c r="Q148" s="10" t="s">
        <v>133</v>
      </c>
      <c r="R148" s="8">
        <v>19282283</v>
      </c>
      <c r="S148" s="1"/>
      <c r="T148" s="1"/>
      <c r="U148" s="1"/>
      <c r="V148" s="1"/>
      <c r="W148" s="1"/>
    </row>
    <row r="149" spans="1:26" s="2" customFormat="1" ht="56.25">
      <c r="A149" s="6" t="str">
        <f>R149&amp;"-"&amp;B149</f>
        <v>19282283-104710119</v>
      </c>
      <c r="B149" s="17">
        <v>104710119</v>
      </c>
      <c r="C149" s="16" t="s">
        <v>400</v>
      </c>
      <c r="D149" s="14" t="s">
        <v>408</v>
      </c>
      <c r="E149" s="9" t="s">
        <v>173</v>
      </c>
      <c r="F149" s="9" t="s">
        <v>283</v>
      </c>
      <c r="G149" s="5" t="s">
        <v>36</v>
      </c>
      <c r="H149" s="21">
        <v>2007</v>
      </c>
      <c r="I149" s="4" t="s">
        <v>132</v>
      </c>
      <c r="J149" s="4" t="s">
        <v>52</v>
      </c>
      <c r="K149" s="30">
        <v>56215</v>
      </c>
      <c r="L149" s="34">
        <v>56215</v>
      </c>
      <c r="M149" s="34">
        <f>K149-L149</f>
        <v>0</v>
      </c>
      <c r="N149" s="23">
        <v>10</v>
      </c>
      <c r="O149" s="4" t="s">
        <v>146</v>
      </c>
      <c r="P149" s="4" t="s">
        <v>147</v>
      </c>
      <c r="Q149" s="10" t="s">
        <v>133</v>
      </c>
      <c r="R149" s="8">
        <v>19282283</v>
      </c>
      <c r="S149" s="1"/>
      <c r="T149" s="1"/>
      <c r="U149" s="1"/>
      <c r="V149" s="1"/>
      <c r="W149" s="1"/>
    </row>
    <row r="150" spans="1:26" s="2" customFormat="1" ht="56.25">
      <c r="A150" s="6" t="str">
        <f>R150&amp;"-"&amp;B150</f>
        <v>19282283-104710120</v>
      </c>
      <c r="B150" s="17">
        <v>104710120</v>
      </c>
      <c r="C150" s="14" t="s">
        <v>408</v>
      </c>
      <c r="D150" s="14" t="s">
        <v>408</v>
      </c>
      <c r="E150" s="9" t="s">
        <v>195</v>
      </c>
      <c r="F150" s="10" t="s">
        <v>282</v>
      </c>
      <c r="G150" s="4" t="s">
        <v>36</v>
      </c>
      <c r="H150" s="21">
        <v>2008</v>
      </c>
      <c r="I150" s="4" t="s">
        <v>132</v>
      </c>
      <c r="J150" s="4" t="s">
        <v>52</v>
      </c>
      <c r="K150" s="30">
        <v>7928</v>
      </c>
      <c r="L150" s="34">
        <v>7664.33</v>
      </c>
      <c r="M150" s="34">
        <f>K150-L150</f>
        <v>263.67000000000007</v>
      </c>
      <c r="N150" s="23">
        <v>10</v>
      </c>
      <c r="O150" s="4" t="s">
        <v>146</v>
      </c>
      <c r="P150" s="4" t="s">
        <v>147</v>
      </c>
      <c r="Q150" s="10" t="s">
        <v>133</v>
      </c>
      <c r="R150" s="8">
        <v>19282283</v>
      </c>
      <c r="S150" s="1"/>
      <c r="T150" s="1"/>
      <c r="U150" s="1"/>
      <c r="V150" s="1"/>
      <c r="W150" s="1"/>
      <c r="Y150" s="1"/>
      <c r="Z150" s="1"/>
    </row>
    <row r="151" spans="1:26" s="2" customFormat="1" ht="56.25">
      <c r="A151" s="6" t="str">
        <f>R151&amp;"-"&amp;B151</f>
        <v>19282283-104710121</v>
      </c>
      <c r="B151" s="17">
        <v>104710121</v>
      </c>
      <c r="C151" s="14" t="s">
        <v>408</v>
      </c>
      <c r="D151" s="14" t="s">
        <v>408</v>
      </c>
      <c r="E151" s="9" t="s">
        <v>195</v>
      </c>
      <c r="F151" s="10" t="s">
        <v>282</v>
      </c>
      <c r="G151" s="4" t="s">
        <v>36</v>
      </c>
      <c r="H151" s="21">
        <v>2008</v>
      </c>
      <c r="I151" s="4" t="s">
        <v>132</v>
      </c>
      <c r="J151" s="4" t="s">
        <v>52</v>
      </c>
      <c r="K151" s="30">
        <v>7928</v>
      </c>
      <c r="L151" s="34">
        <v>7664.33</v>
      </c>
      <c r="M151" s="34">
        <f>K151-L151</f>
        <v>263.67000000000007</v>
      </c>
      <c r="N151" s="23">
        <v>10</v>
      </c>
      <c r="O151" s="4" t="s">
        <v>146</v>
      </c>
      <c r="P151" s="4" t="s">
        <v>147</v>
      </c>
      <c r="Q151" s="10" t="s">
        <v>133</v>
      </c>
      <c r="R151" s="8">
        <v>19282283</v>
      </c>
      <c r="S151" s="1"/>
      <c r="T151" s="1"/>
      <c r="U151" s="1"/>
      <c r="V151" s="1"/>
      <c r="W151" s="1"/>
      <c r="Y151" s="1"/>
      <c r="Z151" s="1"/>
    </row>
    <row r="152" spans="1:26" s="2" customFormat="1" ht="56.25">
      <c r="A152" s="6" t="str">
        <f>R152&amp;"-"&amp;B152</f>
        <v>19282283-104710123</v>
      </c>
      <c r="B152" s="17">
        <v>104710123</v>
      </c>
      <c r="C152" s="14" t="s">
        <v>408</v>
      </c>
      <c r="D152" s="14" t="s">
        <v>408</v>
      </c>
      <c r="E152" s="9" t="s">
        <v>280</v>
      </c>
      <c r="F152" s="10" t="s">
        <v>281</v>
      </c>
      <c r="G152" s="4" t="s">
        <v>36</v>
      </c>
      <c r="H152" s="21">
        <v>2013</v>
      </c>
      <c r="I152" s="4" t="s">
        <v>132</v>
      </c>
      <c r="J152" s="4" t="s">
        <v>52</v>
      </c>
      <c r="K152" s="30">
        <v>22980</v>
      </c>
      <c r="L152" s="34">
        <v>21832.5</v>
      </c>
      <c r="M152" s="34">
        <f>K152-L152</f>
        <v>1147.5</v>
      </c>
      <c r="N152" s="23">
        <v>10</v>
      </c>
      <c r="O152" s="4" t="s">
        <v>146</v>
      </c>
      <c r="P152" s="4" t="s">
        <v>147</v>
      </c>
      <c r="Q152" s="10" t="s">
        <v>133</v>
      </c>
      <c r="R152" s="8">
        <v>19282283</v>
      </c>
      <c r="S152" s="1"/>
      <c r="T152" s="1"/>
      <c r="U152" s="1"/>
      <c r="V152" s="1"/>
      <c r="W152" s="1"/>
      <c r="Y152" s="1"/>
      <c r="Z152" s="1"/>
    </row>
    <row r="153" spans="1:26" s="2" customFormat="1" ht="56.25">
      <c r="A153" s="6" t="str">
        <f>R153&amp;"-"&amp;B153</f>
        <v>19282283-104710124</v>
      </c>
      <c r="B153" s="17">
        <v>104710124</v>
      </c>
      <c r="C153" s="14" t="s">
        <v>408</v>
      </c>
      <c r="D153" s="14" t="s">
        <v>408</v>
      </c>
      <c r="E153" s="9" t="s">
        <v>179</v>
      </c>
      <c r="F153" s="10" t="s">
        <v>279</v>
      </c>
      <c r="G153" s="4" t="s">
        <v>36</v>
      </c>
      <c r="H153" s="21">
        <v>2014</v>
      </c>
      <c r="I153" s="4" t="s">
        <v>132</v>
      </c>
      <c r="J153" s="4" t="s">
        <v>52</v>
      </c>
      <c r="K153" s="30">
        <v>7730</v>
      </c>
      <c r="L153" s="34">
        <v>6440.88</v>
      </c>
      <c r="M153" s="34">
        <f>K153-L153</f>
        <v>1289.1199999999999</v>
      </c>
      <c r="N153" s="23">
        <v>10</v>
      </c>
      <c r="O153" s="4" t="s">
        <v>146</v>
      </c>
      <c r="P153" s="4" t="s">
        <v>147</v>
      </c>
      <c r="Q153" s="10" t="s">
        <v>133</v>
      </c>
      <c r="R153" s="8">
        <v>19282283</v>
      </c>
      <c r="S153" s="1"/>
      <c r="T153" s="1"/>
      <c r="U153" s="1"/>
      <c r="V153" s="1"/>
      <c r="W153" s="1"/>
      <c r="Y153" s="1"/>
      <c r="Z153" s="1"/>
    </row>
    <row r="154" spans="1:26" s="2" customFormat="1" ht="56.25">
      <c r="A154" s="6" t="str">
        <f>R154&amp;"-"&amp;B154</f>
        <v>19282283-104710125</v>
      </c>
      <c r="B154" s="17">
        <v>104710125</v>
      </c>
      <c r="C154" s="14" t="s">
        <v>408</v>
      </c>
      <c r="D154" s="14" t="s">
        <v>408</v>
      </c>
      <c r="E154" s="9" t="s">
        <v>277</v>
      </c>
      <c r="F154" s="10" t="s">
        <v>278</v>
      </c>
      <c r="G154" s="4" t="s">
        <v>36</v>
      </c>
      <c r="H154" s="21">
        <v>2014</v>
      </c>
      <c r="I154" s="4" t="s">
        <v>132</v>
      </c>
      <c r="J154" s="4" t="s">
        <v>52</v>
      </c>
      <c r="K154" s="30">
        <v>12387</v>
      </c>
      <c r="L154" s="34">
        <v>10116.15</v>
      </c>
      <c r="M154" s="34">
        <f>K154-L154</f>
        <v>2270.8500000000004</v>
      </c>
      <c r="N154" s="23">
        <v>10</v>
      </c>
      <c r="O154" s="4" t="s">
        <v>146</v>
      </c>
      <c r="P154" s="4" t="s">
        <v>147</v>
      </c>
      <c r="Q154" s="10" t="s">
        <v>133</v>
      </c>
      <c r="R154" s="8">
        <v>19282283</v>
      </c>
      <c r="S154" s="1"/>
      <c r="T154" s="1"/>
      <c r="U154" s="1"/>
      <c r="V154" s="1"/>
      <c r="W154" s="1"/>
    </row>
    <row r="155" spans="1:26" s="2" customFormat="1" ht="56.25">
      <c r="A155" s="6" t="str">
        <f>R155&amp;"-"&amp;B155</f>
        <v>19282283-104710127</v>
      </c>
      <c r="B155" s="17">
        <v>104710127</v>
      </c>
      <c r="C155" s="14" t="s">
        <v>408</v>
      </c>
      <c r="D155" s="14" t="s">
        <v>408</v>
      </c>
      <c r="E155" s="9" t="s">
        <v>173</v>
      </c>
      <c r="F155" s="9" t="s">
        <v>276</v>
      </c>
      <c r="G155" s="5" t="s">
        <v>36</v>
      </c>
      <c r="H155" s="21">
        <v>2015</v>
      </c>
      <c r="I155" s="4" t="s">
        <v>132</v>
      </c>
      <c r="J155" s="4" t="s">
        <v>52</v>
      </c>
      <c r="K155" s="30">
        <v>199900</v>
      </c>
      <c r="L155" s="34">
        <v>141595.70000000001</v>
      </c>
      <c r="M155" s="34">
        <f>K155-L155</f>
        <v>58304.299999999988</v>
      </c>
      <c r="N155" s="23">
        <v>10</v>
      </c>
      <c r="O155" s="4" t="s">
        <v>146</v>
      </c>
      <c r="P155" s="4" t="s">
        <v>147</v>
      </c>
      <c r="Q155" s="10" t="s">
        <v>133</v>
      </c>
      <c r="R155" s="8">
        <v>19282283</v>
      </c>
      <c r="S155" s="1"/>
      <c r="T155" s="1"/>
      <c r="U155" s="1"/>
      <c r="V155" s="1"/>
      <c r="W155" s="1"/>
    </row>
    <row r="156" spans="1:26" s="2" customFormat="1" ht="56.25">
      <c r="A156" s="6" t="str">
        <f>R156&amp;"-"&amp;B156</f>
        <v>19282283-104710128</v>
      </c>
      <c r="B156" s="17">
        <v>104710128</v>
      </c>
      <c r="C156" s="14" t="s">
        <v>408</v>
      </c>
      <c r="D156" s="14" t="s">
        <v>408</v>
      </c>
      <c r="E156" s="9" t="s">
        <v>209</v>
      </c>
      <c r="F156" s="10" t="s">
        <v>275</v>
      </c>
      <c r="G156" s="4" t="s">
        <v>36</v>
      </c>
      <c r="H156" s="21">
        <v>2018</v>
      </c>
      <c r="I156" s="4" t="s">
        <v>132</v>
      </c>
      <c r="J156" s="4" t="s">
        <v>52</v>
      </c>
      <c r="K156" s="30">
        <v>60000</v>
      </c>
      <c r="L156" s="34">
        <v>29500</v>
      </c>
      <c r="M156" s="34">
        <f>K156-L156</f>
        <v>30500</v>
      </c>
      <c r="N156" s="23">
        <v>10</v>
      </c>
      <c r="O156" s="4" t="s">
        <v>146</v>
      </c>
      <c r="P156" s="4" t="s">
        <v>147</v>
      </c>
      <c r="Q156" s="10" t="s">
        <v>133</v>
      </c>
      <c r="R156" s="8">
        <v>19282283</v>
      </c>
      <c r="S156" s="1"/>
      <c r="T156" s="1"/>
      <c r="U156" s="1"/>
      <c r="V156" s="1"/>
      <c r="W156" s="1"/>
    </row>
    <row r="157" spans="1:26" s="2" customFormat="1" ht="56.25">
      <c r="A157" s="6" t="str">
        <f>R157&amp;"-"&amp;B157</f>
        <v>19282283-104710131</v>
      </c>
      <c r="B157" s="17">
        <v>104710131</v>
      </c>
      <c r="C157" s="14" t="s">
        <v>408</v>
      </c>
      <c r="D157" s="14" t="s">
        <v>408</v>
      </c>
      <c r="E157" s="9" t="s">
        <v>273</v>
      </c>
      <c r="F157" s="10" t="s">
        <v>274</v>
      </c>
      <c r="G157" s="4" t="s">
        <v>36</v>
      </c>
      <c r="H157" s="21">
        <v>2014</v>
      </c>
      <c r="I157" s="4" t="s">
        <v>132</v>
      </c>
      <c r="J157" s="4" t="s">
        <v>52</v>
      </c>
      <c r="K157" s="30">
        <v>1362692</v>
      </c>
      <c r="L157" s="34">
        <v>1112865.43</v>
      </c>
      <c r="M157" s="34">
        <f>K157-L157</f>
        <v>249826.57000000007</v>
      </c>
      <c r="N157" s="23">
        <v>10</v>
      </c>
      <c r="O157" s="4" t="s">
        <v>154</v>
      </c>
      <c r="P157" s="4" t="s">
        <v>475</v>
      </c>
      <c r="Q157" s="10" t="s">
        <v>133</v>
      </c>
      <c r="R157" s="8">
        <v>19282283</v>
      </c>
      <c r="S157" s="1"/>
      <c r="T157" s="1"/>
      <c r="U157" s="1"/>
      <c r="V157" s="1"/>
      <c r="W157" s="1"/>
      <c r="X157" s="1"/>
    </row>
    <row r="158" spans="1:26" s="2" customFormat="1" ht="56.25">
      <c r="A158" s="6" t="str">
        <f>R158&amp;"-"&amp;B158</f>
        <v>19282283-104710139</v>
      </c>
      <c r="B158" s="17">
        <v>104710139</v>
      </c>
      <c r="C158" s="14" t="s">
        <v>408</v>
      </c>
      <c r="D158" s="14" t="s">
        <v>408</v>
      </c>
      <c r="E158" s="9" t="s">
        <v>271</v>
      </c>
      <c r="F158" s="10" t="s">
        <v>272</v>
      </c>
      <c r="G158" s="4" t="s">
        <v>36</v>
      </c>
      <c r="H158" s="21">
        <v>2014</v>
      </c>
      <c r="I158" s="4" t="s">
        <v>132</v>
      </c>
      <c r="J158" s="4" t="s">
        <v>52</v>
      </c>
      <c r="K158" s="30">
        <v>22256</v>
      </c>
      <c r="L158" s="34">
        <v>20586.53</v>
      </c>
      <c r="M158" s="34">
        <f>K158-L158</f>
        <v>1669.4700000000012</v>
      </c>
      <c r="N158" s="23">
        <v>10</v>
      </c>
      <c r="O158" s="4" t="s">
        <v>146</v>
      </c>
      <c r="P158" s="4" t="s">
        <v>147</v>
      </c>
      <c r="Q158" s="10" t="s">
        <v>133</v>
      </c>
      <c r="R158" s="8">
        <v>19282283</v>
      </c>
      <c r="S158" s="1"/>
      <c r="T158" s="1"/>
      <c r="U158" s="1"/>
      <c r="V158" s="1"/>
      <c r="W158" s="1"/>
      <c r="X158" s="1"/>
    </row>
    <row r="159" spans="1:26" s="2" customFormat="1" ht="56.25">
      <c r="A159" s="6" t="str">
        <f>R159&amp;"-"&amp;B159</f>
        <v>19282283-104710143</v>
      </c>
      <c r="B159" s="17">
        <v>104710143</v>
      </c>
      <c r="C159" s="14">
        <v>719</v>
      </c>
      <c r="D159" s="14" t="s">
        <v>408</v>
      </c>
      <c r="E159" s="9" t="s">
        <v>269</v>
      </c>
      <c r="F159" s="9" t="s">
        <v>270</v>
      </c>
      <c r="G159" s="5" t="s">
        <v>36</v>
      </c>
      <c r="H159" s="21">
        <v>2008</v>
      </c>
      <c r="I159" s="4" t="s">
        <v>132</v>
      </c>
      <c r="J159" s="4" t="s">
        <v>52</v>
      </c>
      <c r="K159" s="30">
        <v>9979</v>
      </c>
      <c r="L159" s="34">
        <v>9979</v>
      </c>
      <c r="M159" s="34">
        <f>K159-L159</f>
        <v>0</v>
      </c>
      <c r="N159" s="23">
        <v>10</v>
      </c>
      <c r="O159" s="4" t="s">
        <v>146</v>
      </c>
      <c r="P159" s="4" t="s">
        <v>147</v>
      </c>
      <c r="Q159" s="10" t="s">
        <v>133</v>
      </c>
      <c r="R159" s="8">
        <v>19282283</v>
      </c>
      <c r="S159" s="1"/>
      <c r="T159" s="1"/>
      <c r="U159" s="1"/>
      <c r="V159" s="1"/>
      <c r="W159" s="1"/>
      <c r="X159" s="1"/>
    </row>
    <row r="160" spans="1:26" s="2" customFormat="1" ht="56.25">
      <c r="A160" s="6" t="str">
        <f>R160&amp;"-"&amp;B160</f>
        <v>19282283-104710144</v>
      </c>
      <c r="B160" s="17">
        <v>104710144</v>
      </c>
      <c r="C160" s="14" t="s">
        <v>408</v>
      </c>
      <c r="D160" s="14" t="s">
        <v>408</v>
      </c>
      <c r="E160" s="9" t="s">
        <v>47</v>
      </c>
      <c r="F160" s="36" t="s">
        <v>408</v>
      </c>
      <c r="G160" s="4" t="s">
        <v>36</v>
      </c>
      <c r="H160" s="21">
        <v>2015</v>
      </c>
      <c r="I160" s="4" t="s">
        <v>132</v>
      </c>
      <c r="J160" s="4" t="s">
        <v>52</v>
      </c>
      <c r="K160" s="30">
        <v>20000</v>
      </c>
      <c r="L160" s="34">
        <v>16000.46</v>
      </c>
      <c r="M160" s="34">
        <f>K160-L160</f>
        <v>3999.5400000000009</v>
      </c>
      <c r="N160" s="23">
        <v>10</v>
      </c>
      <c r="O160" s="4" t="s">
        <v>146</v>
      </c>
      <c r="P160" s="4" t="s">
        <v>147</v>
      </c>
      <c r="Q160" s="10" t="s">
        <v>133</v>
      </c>
      <c r="R160" s="8">
        <v>19282283</v>
      </c>
      <c r="S160" s="1"/>
      <c r="T160" s="1"/>
      <c r="U160" s="1"/>
      <c r="V160" s="1"/>
      <c r="W160" s="1"/>
      <c r="X160" s="1"/>
    </row>
    <row r="161" spans="1:26" s="2" customFormat="1" ht="56.25">
      <c r="A161" s="6" t="str">
        <f>R161&amp;"-"&amp;B161</f>
        <v>19282283-104710147</v>
      </c>
      <c r="B161" s="17">
        <v>104710147</v>
      </c>
      <c r="C161" s="14" t="s">
        <v>408</v>
      </c>
      <c r="D161" s="14" t="s">
        <v>408</v>
      </c>
      <c r="E161" s="9" t="s">
        <v>43</v>
      </c>
      <c r="F161" s="36" t="s">
        <v>408</v>
      </c>
      <c r="G161" s="4" t="s">
        <v>36</v>
      </c>
      <c r="H161" s="21">
        <v>2005</v>
      </c>
      <c r="I161" s="4" t="s">
        <v>132</v>
      </c>
      <c r="J161" s="4" t="s">
        <v>52</v>
      </c>
      <c r="K161" s="30">
        <v>70263</v>
      </c>
      <c r="L161" s="34">
        <v>70263</v>
      </c>
      <c r="M161" s="34">
        <f>K161-L161</f>
        <v>0</v>
      </c>
      <c r="N161" s="23">
        <v>10</v>
      </c>
      <c r="O161" s="4" t="s">
        <v>146</v>
      </c>
      <c r="P161" s="4" t="s">
        <v>147</v>
      </c>
      <c r="Q161" s="10" t="s">
        <v>133</v>
      </c>
      <c r="R161" s="8">
        <v>19282283</v>
      </c>
      <c r="S161" s="1"/>
      <c r="T161" s="1"/>
      <c r="U161" s="1"/>
      <c r="V161" s="1"/>
      <c r="W161" s="1"/>
      <c r="Y161" s="1"/>
      <c r="Z161" s="1"/>
    </row>
    <row r="162" spans="1:26" s="2" customFormat="1" ht="56.25">
      <c r="A162" s="6" t="str">
        <f>R162&amp;"-"&amp;B162</f>
        <v>19282283-104710148</v>
      </c>
      <c r="B162" s="17">
        <v>104710148</v>
      </c>
      <c r="C162" s="14" t="s">
        <v>408</v>
      </c>
      <c r="D162" s="14" t="s">
        <v>408</v>
      </c>
      <c r="E162" s="9" t="s">
        <v>268</v>
      </c>
      <c r="F162" s="10" t="s">
        <v>267</v>
      </c>
      <c r="G162" s="4" t="s">
        <v>36</v>
      </c>
      <c r="H162" s="21">
        <v>2003</v>
      </c>
      <c r="I162" s="4" t="s">
        <v>132</v>
      </c>
      <c r="J162" s="4" t="s">
        <v>52</v>
      </c>
      <c r="K162" s="30">
        <v>14228</v>
      </c>
      <c r="L162" s="34">
        <v>14228</v>
      </c>
      <c r="M162" s="34">
        <f>K162-L162</f>
        <v>0</v>
      </c>
      <c r="N162" s="23">
        <v>10</v>
      </c>
      <c r="O162" s="4" t="s">
        <v>146</v>
      </c>
      <c r="P162" s="4" t="s">
        <v>147</v>
      </c>
      <c r="Q162" s="10" t="s">
        <v>133</v>
      </c>
      <c r="R162" s="8">
        <v>19282283</v>
      </c>
      <c r="S162" s="1"/>
      <c r="T162" s="1"/>
      <c r="U162" s="1"/>
      <c r="V162" s="1"/>
      <c r="W162" s="1"/>
      <c r="Y162" s="1"/>
      <c r="Z162" s="1"/>
    </row>
    <row r="163" spans="1:26" s="2" customFormat="1" ht="56.25">
      <c r="A163" s="6" t="str">
        <f>R163&amp;"-"&amp;B163</f>
        <v>19282283-104710150</v>
      </c>
      <c r="B163" s="17">
        <v>104710150</v>
      </c>
      <c r="C163" s="14" t="s">
        <v>408</v>
      </c>
      <c r="D163" s="14" t="s">
        <v>408</v>
      </c>
      <c r="E163" s="9" t="s">
        <v>195</v>
      </c>
      <c r="F163" s="10" t="s">
        <v>266</v>
      </c>
      <c r="G163" s="4" t="s">
        <v>36</v>
      </c>
      <c r="H163" s="21">
        <v>2015</v>
      </c>
      <c r="I163" s="4" t="s">
        <v>132</v>
      </c>
      <c r="J163" s="4" t="s">
        <v>52</v>
      </c>
      <c r="K163" s="30">
        <v>81338.880000000005</v>
      </c>
      <c r="L163" s="34">
        <v>58096.14</v>
      </c>
      <c r="M163" s="34">
        <f>K163-L163</f>
        <v>23242.740000000005</v>
      </c>
      <c r="N163" s="23">
        <v>10</v>
      </c>
      <c r="O163" s="4" t="s">
        <v>146</v>
      </c>
      <c r="P163" s="4" t="s">
        <v>147</v>
      </c>
      <c r="Q163" s="10" t="s">
        <v>133</v>
      </c>
      <c r="R163" s="8">
        <v>19282283</v>
      </c>
      <c r="S163" s="1"/>
      <c r="T163" s="1"/>
      <c r="U163" s="1"/>
      <c r="V163" s="1"/>
      <c r="W163" s="1"/>
    </row>
    <row r="164" spans="1:26" s="2" customFormat="1" ht="56.25">
      <c r="A164" s="6" t="str">
        <f>R164&amp;"-"&amp;B164</f>
        <v>19282283-104710151</v>
      </c>
      <c r="B164" s="17">
        <v>104710151</v>
      </c>
      <c r="C164" s="14" t="s">
        <v>408</v>
      </c>
      <c r="D164" s="14" t="s">
        <v>408</v>
      </c>
      <c r="E164" s="9" t="s">
        <v>264</v>
      </c>
      <c r="F164" s="10" t="s">
        <v>265</v>
      </c>
      <c r="G164" s="4" t="s">
        <v>36</v>
      </c>
      <c r="H164" s="21">
        <v>2016</v>
      </c>
      <c r="I164" s="4" t="s">
        <v>132</v>
      </c>
      <c r="J164" s="4" t="s">
        <v>52</v>
      </c>
      <c r="K164" s="30">
        <v>617500</v>
      </c>
      <c r="L164" s="34">
        <v>406520.7</v>
      </c>
      <c r="M164" s="34">
        <f>K164-L164</f>
        <v>210979.3</v>
      </c>
      <c r="N164" s="23">
        <v>10</v>
      </c>
      <c r="O164" s="4" t="s">
        <v>154</v>
      </c>
      <c r="P164" s="4" t="s">
        <v>155</v>
      </c>
      <c r="Q164" s="10" t="s">
        <v>133</v>
      </c>
      <c r="R164" s="8">
        <v>19282283</v>
      </c>
      <c r="S164" s="1"/>
      <c r="T164" s="1"/>
      <c r="U164" s="1"/>
      <c r="V164" s="1"/>
      <c r="W164" s="1"/>
    </row>
    <row r="165" spans="1:26" s="2" customFormat="1" ht="56.25">
      <c r="A165" s="6" t="str">
        <f>R165&amp;"-"&amp;B165</f>
        <v>19282283-104710154</v>
      </c>
      <c r="B165" s="17">
        <v>104710154</v>
      </c>
      <c r="C165" s="14" t="s">
        <v>408</v>
      </c>
      <c r="D165" s="14" t="s">
        <v>408</v>
      </c>
      <c r="E165" s="9" t="s">
        <v>262</v>
      </c>
      <c r="F165" s="9" t="s">
        <v>263</v>
      </c>
      <c r="G165" s="5" t="s">
        <v>36</v>
      </c>
      <c r="H165" s="21">
        <v>2015</v>
      </c>
      <c r="I165" s="4" t="s">
        <v>132</v>
      </c>
      <c r="J165" s="4" t="s">
        <v>52</v>
      </c>
      <c r="K165" s="30">
        <v>45000</v>
      </c>
      <c r="L165" s="34">
        <v>36000</v>
      </c>
      <c r="M165" s="34">
        <f>K165-L165</f>
        <v>9000</v>
      </c>
      <c r="N165" s="23">
        <v>10</v>
      </c>
      <c r="O165" s="4" t="s">
        <v>152</v>
      </c>
      <c r="P165" s="4" t="s">
        <v>153</v>
      </c>
      <c r="Q165" s="10" t="s">
        <v>133</v>
      </c>
      <c r="R165" s="8">
        <v>19282283</v>
      </c>
      <c r="S165" s="1"/>
      <c r="T165" s="1"/>
      <c r="U165" s="1"/>
      <c r="V165" s="1"/>
      <c r="W165" s="1"/>
    </row>
    <row r="166" spans="1:26" s="2" customFormat="1" ht="56.25">
      <c r="A166" s="6" t="str">
        <f>R166&amp;"-"&amp;B166</f>
        <v>19282283-104730110</v>
      </c>
      <c r="B166" s="17">
        <v>104730110</v>
      </c>
      <c r="C166" s="14">
        <v>102414</v>
      </c>
      <c r="D166" s="14" t="s">
        <v>408</v>
      </c>
      <c r="E166" s="9" t="s">
        <v>260</v>
      </c>
      <c r="F166" s="9" t="s">
        <v>261</v>
      </c>
      <c r="G166" s="5" t="s">
        <v>59</v>
      </c>
      <c r="H166" s="21">
        <v>1994</v>
      </c>
      <c r="I166" s="4" t="s">
        <v>132</v>
      </c>
      <c r="J166" s="4" t="s">
        <v>52</v>
      </c>
      <c r="K166" s="30">
        <v>7377</v>
      </c>
      <c r="L166" s="34">
        <v>7377</v>
      </c>
      <c r="M166" s="34">
        <f>K166-L166</f>
        <v>0</v>
      </c>
      <c r="N166" s="23">
        <v>10</v>
      </c>
      <c r="O166" s="4" t="s">
        <v>144</v>
      </c>
      <c r="P166" s="4" t="s">
        <v>145</v>
      </c>
      <c r="Q166" s="10" t="s">
        <v>133</v>
      </c>
      <c r="R166" s="8">
        <v>19282283</v>
      </c>
      <c r="S166" s="1"/>
      <c r="T166" s="1"/>
      <c r="U166" s="1"/>
      <c r="V166" s="1"/>
      <c r="W166" s="1"/>
      <c r="Y166" s="1"/>
      <c r="Z166" s="1"/>
    </row>
    <row r="167" spans="1:26" s="2" customFormat="1" ht="56.25">
      <c r="A167" s="6" t="str">
        <f>R167&amp;"-"&amp;B167</f>
        <v>19282283-104730112</v>
      </c>
      <c r="B167" s="17">
        <v>104730112</v>
      </c>
      <c r="C167" s="14">
        <v>466</v>
      </c>
      <c r="D167" s="14" t="s">
        <v>408</v>
      </c>
      <c r="E167" s="9" t="s">
        <v>255</v>
      </c>
      <c r="F167" s="10" t="s">
        <v>259</v>
      </c>
      <c r="G167" s="4" t="s">
        <v>36</v>
      </c>
      <c r="H167" s="21">
        <v>1994</v>
      </c>
      <c r="I167" s="4" t="s">
        <v>132</v>
      </c>
      <c r="J167" s="4" t="s">
        <v>52</v>
      </c>
      <c r="K167" s="30">
        <v>12270</v>
      </c>
      <c r="L167" s="34">
        <v>12270</v>
      </c>
      <c r="M167" s="34">
        <f>K167-L167</f>
        <v>0</v>
      </c>
      <c r="N167" s="23">
        <v>10</v>
      </c>
      <c r="O167" s="4" t="s">
        <v>146</v>
      </c>
      <c r="P167" s="4" t="s">
        <v>147</v>
      </c>
      <c r="Q167" s="10" t="s">
        <v>133</v>
      </c>
      <c r="R167" s="8">
        <v>19282283</v>
      </c>
      <c r="S167" s="1"/>
      <c r="T167" s="1"/>
      <c r="U167" s="1"/>
      <c r="V167" s="1"/>
      <c r="W167" s="1"/>
      <c r="Y167" s="1"/>
      <c r="Z167" s="1"/>
    </row>
    <row r="168" spans="1:26" s="2" customFormat="1" ht="56.25">
      <c r="A168" s="6" t="str">
        <f>R168&amp;"-"&amp;B168</f>
        <v>19282283-104730113</v>
      </c>
      <c r="B168" s="17">
        <v>104730113</v>
      </c>
      <c r="C168" s="14">
        <v>492</v>
      </c>
      <c r="D168" s="14" t="s">
        <v>408</v>
      </c>
      <c r="E168" s="9" t="s">
        <v>255</v>
      </c>
      <c r="F168" s="10" t="s">
        <v>259</v>
      </c>
      <c r="G168" s="4" t="s">
        <v>36</v>
      </c>
      <c r="H168" s="21">
        <v>1994</v>
      </c>
      <c r="I168" s="4" t="s">
        <v>132</v>
      </c>
      <c r="J168" s="4" t="s">
        <v>52</v>
      </c>
      <c r="K168" s="30">
        <v>12270</v>
      </c>
      <c r="L168" s="34">
        <v>12270</v>
      </c>
      <c r="M168" s="34">
        <f>K168-L168</f>
        <v>0</v>
      </c>
      <c r="N168" s="23">
        <v>10</v>
      </c>
      <c r="O168" s="4" t="s">
        <v>146</v>
      </c>
      <c r="P168" s="4" t="s">
        <v>147</v>
      </c>
      <c r="Q168" s="10" t="s">
        <v>133</v>
      </c>
      <c r="R168" s="8">
        <v>19282283</v>
      </c>
      <c r="S168" s="1"/>
      <c r="T168" s="1"/>
      <c r="U168" s="1"/>
      <c r="V168" s="1"/>
      <c r="W168" s="1"/>
      <c r="X168" s="1"/>
      <c r="Y168" s="1"/>
      <c r="Z168" s="1"/>
    </row>
    <row r="169" spans="1:26" s="2" customFormat="1" ht="56.25">
      <c r="A169" s="6" t="str">
        <f>R169&amp;"-"&amp;B169</f>
        <v>19282283-104730132</v>
      </c>
      <c r="B169" s="17">
        <v>104730132</v>
      </c>
      <c r="C169" s="14">
        <v>4</v>
      </c>
      <c r="D169" s="14" t="s">
        <v>408</v>
      </c>
      <c r="E169" s="9" t="s">
        <v>257</v>
      </c>
      <c r="F169" s="9" t="s">
        <v>258</v>
      </c>
      <c r="G169" s="5" t="s">
        <v>60</v>
      </c>
      <c r="H169" s="21">
        <v>1992</v>
      </c>
      <c r="I169" s="4" t="s">
        <v>132</v>
      </c>
      <c r="J169" s="4" t="s">
        <v>52</v>
      </c>
      <c r="K169" s="30">
        <v>7817</v>
      </c>
      <c r="L169" s="34">
        <v>7817</v>
      </c>
      <c r="M169" s="34">
        <f>K169-L169</f>
        <v>0</v>
      </c>
      <c r="N169" s="23">
        <v>10</v>
      </c>
      <c r="O169" s="4" t="s">
        <v>144</v>
      </c>
      <c r="P169" s="4" t="s">
        <v>145</v>
      </c>
      <c r="Q169" s="10" t="s">
        <v>133</v>
      </c>
      <c r="R169" s="8">
        <v>19282283</v>
      </c>
      <c r="S169" s="1"/>
      <c r="T169" s="1"/>
      <c r="U169" s="1"/>
      <c r="V169" s="1"/>
      <c r="W169" s="1"/>
      <c r="X169" s="1"/>
      <c r="Y169" s="1"/>
      <c r="Z169" s="1"/>
    </row>
    <row r="170" spans="1:26" s="2" customFormat="1" ht="56.25">
      <c r="A170" s="6" t="str">
        <f>R170&amp;"-"&amp;B170</f>
        <v>19282283-104730228</v>
      </c>
      <c r="B170" s="17">
        <v>104730228</v>
      </c>
      <c r="C170" s="14">
        <v>8246</v>
      </c>
      <c r="D170" s="14" t="s">
        <v>408</v>
      </c>
      <c r="E170" s="9" t="s">
        <v>255</v>
      </c>
      <c r="F170" s="10" t="s">
        <v>256</v>
      </c>
      <c r="G170" s="4" t="s">
        <v>36</v>
      </c>
      <c r="H170" s="21">
        <v>1989</v>
      </c>
      <c r="I170" s="4" t="s">
        <v>132</v>
      </c>
      <c r="J170" s="4" t="s">
        <v>52</v>
      </c>
      <c r="K170" s="30">
        <v>9311</v>
      </c>
      <c r="L170" s="34">
        <v>9311</v>
      </c>
      <c r="M170" s="34">
        <f>K170-L170</f>
        <v>0</v>
      </c>
      <c r="N170" s="23">
        <v>10</v>
      </c>
      <c r="O170" s="4" t="s">
        <v>146</v>
      </c>
      <c r="P170" s="4" t="s">
        <v>147</v>
      </c>
      <c r="Q170" s="10" t="s">
        <v>133</v>
      </c>
      <c r="R170" s="8">
        <v>19282283</v>
      </c>
      <c r="S170" s="1"/>
      <c r="T170" s="1"/>
      <c r="U170" s="1"/>
      <c r="V170" s="1"/>
      <c r="W170" s="1"/>
      <c r="Y170" s="1"/>
      <c r="Z170" s="1"/>
    </row>
    <row r="171" spans="1:26" s="2" customFormat="1" ht="56.25">
      <c r="A171" s="6" t="str">
        <f>R171&amp;"-"&amp;B171</f>
        <v>19282283-104730373</v>
      </c>
      <c r="B171" s="17">
        <v>104730373</v>
      </c>
      <c r="C171" s="14">
        <v>891365</v>
      </c>
      <c r="D171" s="14" t="s">
        <v>408</v>
      </c>
      <c r="E171" s="9" t="s">
        <v>173</v>
      </c>
      <c r="F171" s="9" t="s">
        <v>254</v>
      </c>
      <c r="G171" s="5" t="s">
        <v>62</v>
      </c>
      <c r="H171" s="21">
        <v>1989</v>
      </c>
      <c r="I171" s="4" t="s">
        <v>132</v>
      </c>
      <c r="J171" s="4" t="s">
        <v>52</v>
      </c>
      <c r="K171" s="30">
        <v>35481</v>
      </c>
      <c r="L171" s="34">
        <v>35481</v>
      </c>
      <c r="M171" s="34">
        <f>K171-L171</f>
        <v>0</v>
      </c>
      <c r="N171" s="23">
        <v>10</v>
      </c>
      <c r="O171" s="4" t="s">
        <v>146</v>
      </c>
      <c r="P171" s="4" t="s">
        <v>147</v>
      </c>
      <c r="Q171" s="10" t="s">
        <v>133</v>
      </c>
      <c r="R171" s="8">
        <v>19282283</v>
      </c>
      <c r="S171" s="1"/>
      <c r="T171" s="1"/>
      <c r="U171" s="1"/>
      <c r="V171" s="1"/>
      <c r="W171" s="1"/>
      <c r="Y171" s="1"/>
      <c r="Z171" s="1"/>
    </row>
    <row r="172" spans="1:26" s="2" customFormat="1" ht="56.25">
      <c r="A172" s="6" t="str">
        <f>R172&amp;"-"&amp;B172</f>
        <v>19282283-104730535</v>
      </c>
      <c r="B172" s="17">
        <v>104730535</v>
      </c>
      <c r="C172" s="14">
        <v>2121</v>
      </c>
      <c r="D172" s="14" t="s">
        <v>408</v>
      </c>
      <c r="E172" s="9" t="s">
        <v>46</v>
      </c>
      <c r="F172" s="36" t="s">
        <v>408</v>
      </c>
      <c r="G172" s="4" t="s">
        <v>36</v>
      </c>
      <c r="H172" s="21">
        <v>2000</v>
      </c>
      <c r="I172" s="4" t="s">
        <v>132</v>
      </c>
      <c r="J172" s="4" t="s">
        <v>52</v>
      </c>
      <c r="K172" s="30">
        <v>7601</v>
      </c>
      <c r="L172" s="34">
        <v>7601</v>
      </c>
      <c r="M172" s="34">
        <f>K172-L172</f>
        <v>0</v>
      </c>
      <c r="N172" s="23">
        <v>10</v>
      </c>
      <c r="O172" s="4" t="s">
        <v>146</v>
      </c>
      <c r="P172" s="4" t="s">
        <v>147</v>
      </c>
      <c r="Q172" s="10" t="s">
        <v>133</v>
      </c>
      <c r="R172" s="8">
        <v>19282283</v>
      </c>
      <c r="S172" s="1"/>
      <c r="T172" s="1"/>
      <c r="U172" s="1"/>
      <c r="V172" s="1"/>
      <c r="W172" s="1"/>
    </row>
    <row r="173" spans="1:26" s="2" customFormat="1" ht="56.25">
      <c r="A173" s="6" t="str">
        <f>R173&amp;"-"&amp;B173</f>
        <v>19282283-104730550</v>
      </c>
      <c r="B173" s="17">
        <v>104730550</v>
      </c>
      <c r="C173" s="14">
        <v>3031</v>
      </c>
      <c r="D173" s="14" t="s">
        <v>408</v>
      </c>
      <c r="E173" s="9" t="s">
        <v>252</v>
      </c>
      <c r="F173" s="10" t="s">
        <v>253</v>
      </c>
      <c r="G173" s="4" t="s">
        <v>77</v>
      </c>
      <c r="H173" s="21">
        <v>2002</v>
      </c>
      <c r="I173" s="4" t="s">
        <v>132</v>
      </c>
      <c r="J173" s="4" t="s">
        <v>52</v>
      </c>
      <c r="K173" s="30">
        <v>7820</v>
      </c>
      <c r="L173" s="34">
        <v>7820</v>
      </c>
      <c r="M173" s="34">
        <f>K173-L173</f>
        <v>0</v>
      </c>
      <c r="N173" s="23">
        <v>10</v>
      </c>
      <c r="O173" s="4" t="s">
        <v>160</v>
      </c>
      <c r="P173" s="4" t="s">
        <v>161</v>
      </c>
      <c r="Q173" s="10" t="s">
        <v>133</v>
      </c>
      <c r="R173" s="8">
        <v>19282283</v>
      </c>
      <c r="S173" s="1"/>
      <c r="T173" s="1"/>
      <c r="U173" s="1"/>
      <c r="V173" s="1"/>
      <c r="W173" s="1"/>
      <c r="X173" s="1"/>
    </row>
    <row r="174" spans="1:26" s="2" customFormat="1" ht="56.25">
      <c r="A174" s="6" t="str">
        <f>R174&amp;"-"&amp;B174</f>
        <v>19282283-104730571</v>
      </c>
      <c r="B174" s="17">
        <v>104730571</v>
      </c>
      <c r="C174" s="14">
        <v>30219</v>
      </c>
      <c r="D174" s="14" t="s">
        <v>408</v>
      </c>
      <c r="E174" s="9" t="s">
        <v>250</v>
      </c>
      <c r="F174" s="10" t="s">
        <v>251</v>
      </c>
      <c r="G174" s="4" t="s">
        <v>36</v>
      </c>
      <c r="H174" s="21">
        <v>2007</v>
      </c>
      <c r="I174" s="4" t="s">
        <v>132</v>
      </c>
      <c r="J174" s="4" t="s">
        <v>52</v>
      </c>
      <c r="K174" s="30">
        <v>32512</v>
      </c>
      <c r="L174" s="34">
        <v>32512</v>
      </c>
      <c r="M174" s="34">
        <f>K174-L174</f>
        <v>0</v>
      </c>
      <c r="N174" s="23">
        <v>10</v>
      </c>
      <c r="O174" s="4" t="s">
        <v>148</v>
      </c>
      <c r="P174" s="4" t="s">
        <v>149</v>
      </c>
      <c r="Q174" s="10" t="s">
        <v>133</v>
      </c>
      <c r="R174" s="8">
        <v>19282283</v>
      </c>
      <c r="S174" s="1"/>
      <c r="T174" s="1"/>
      <c r="U174" s="1"/>
      <c r="V174" s="1"/>
      <c r="W174" s="1"/>
      <c r="X174" s="1"/>
    </row>
    <row r="175" spans="1:26" s="2" customFormat="1" ht="56.25">
      <c r="A175" s="6" t="str">
        <f>R175&amp;"-"&amp;B175</f>
        <v>19282283-104730580</v>
      </c>
      <c r="B175" s="17">
        <v>104730580</v>
      </c>
      <c r="C175" s="14">
        <v>37062</v>
      </c>
      <c r="D175" s="14" t="s">
        <v>408</v>
      </c>
      <c r="E175" s="9" t="s">
        <v>248</v>
      </c>
      <c r="F175" s="9" t="s">
        <v>249</v>
      </c>
      <c r="G175" s="5" t="s">
        <v>64</v>
      </c>
      <c r="H175" s="21">
        <v>2008</v>
      </c>
      <c r="I175" s="4" t="s">
        <v>132</v>
      </c>
      <c r="J175" s="4" t="s">
        <v>52</v>
      </c>
      <c r="K175" s="30">
        <v>11488</v>
      </c>
      <c r="L175" s="34">
        <v>11488</v>
      </c>
      <c r="M175" s="34">
        <f>K175-L175</f>
        <v>0</v>
      </c>
      <c r="N175" s="23">
        <v>10</v>
      </c>
      <c r="O175" s="4" t="s">
        <v>148</v>
      </c>
      <c r="P175" s="4" t="s">
        <v>149</v>
      </c>
      <c r="Q175" s="10" t="s">
        <v>133</v>
      </c>
      <c r="R175" s="8">
        <v>19282283</v>
      </c>
      <c r="S175" s="1"/>
      <c r="T175" s="1"/>
      <c r="U175" s="1"/>
      <c r="V175" s="1"/>
      <c r="W175" s="1"/>
      <c r="X175" s="1"/>
    </row>
    <row r="176" spans="1:26" s="2" customFormat="1" ht="56.25">
      <c r="A176" s="6" t="str">
        <f>R176&amp;"-"&amp;B176</f>
        <v>19282283-104730584</v>
      </c>
      <c r="B176" s="17">
        <v>104730584</v>
      </c>
      <c r="C176" s="14">
        <v>538</v>
      </c>
      <c r="D176" s="14" t="s">
        <v>408</v>
      </c>
      <c r="E176" s="9" t="s">
        <v>246</v>
      </c>
      <c r="F176" s="10" t="s">
        <v>247</v>
      </c>
      <c r="G176" s="4" t="s">
        <v>76</v>
      </c>
      <c r="H176" s="21">
        <v>2007</v>
      </c>
      <c r="I176" s="4" t="s">
        <v>132</v>
      </c>
      <c r="J176" s="4" t="s">
        <v>52</v>
      </c>
      <c r="K176" s="30">
        <v>13786</v>
      </c>
      <c r="L176" s="34">
        <v>13786</v>
      </c>
      <c r="M176" s="34">
        <f>K176-L176</f>
        <v>0</v>
      </c>
      <c r="N176" s="23">
        <v>10</v>
      </c>
      <c r="O176" s="4" t="s">
        <v>160</v>
      </c>
      <c r="P176" s="4" t="s">
        <v>161</v>
      </c>
      <c r="Q176" s="10" t="s">
        <v>133</v>
      </c>
      <c r="R176" s="8">
        <v>19282283</v>
      </c>
      <c r="S176" s="1"/>
      <c r="T176" s="1"/>
      <c r="U176" s="1"/>
      <c r="V176" s="1"/>
      <c r="W176" s="1"/>
      <c r="X176" s="1"/>
    </row>
    <row r="177" spans="1:26" s="2" customFormat="1" ht="56.25">
      <c r="A177" s="6" t="str">
        <f>R177&amp;"-"&amp;B177</f>
        <v>19282283-104730587</v>
      </c>
      <c r="B177" s="17">
        <v>104730587</v>
      </c>
      <c r="C177" s="14" t="s">
        <v>94</v>
      </c>
      <c r="D177" s="14" t="s">
        <v>408</v>
      </c>
      <c r="E177" s="9" t="s">
        <v>244</v>
      </c>
      <c r="F177" s="9" t="s">
        <v>245</v>
      </c>
      <c r="G177" s="5" t="s">
        <v>68</v>
      </c>
      <c r="H177" s="21">
        <v>2004</v>
      </c>
      <c r="I177" s="4" t="s">
        <v>132</v>
      </c>
      <c r="J177" s="4" t="s">
        <v>52</v>
      </c>
      <c r="K177" s="30">
        <v>128669</v>
      </c>
      <c r="L177" s="34">
        <v>128669</v>
      </c>
      <c r="M177" s="34">
        <f>K177-L177</f>
        <v>0</v>
      </c>
      <c r="N177" s="23">
        <v>10</v>
      </c>
      <c r="O177" s="4" t="s">
        <v>148</v>
      </c>
      <c r="P177" s="4" t="s">
        <v>149</v>
      </c>
      <c r="Q177" s="10" t="s">
        <v>133</v>
      </c>
      <c r="R177" s="8">
        <v>19282283</v>
      </c>
      <c r="S177" s="1"/>
      <c r="T177" s="1"/>
      <c r="U177" s="1"/>
      <c r="V177" s="1"/>
      <c r="W177" s="1"/>
      <c r="X177" s="1"/>
    </row>
    <row r="178" spans="1:26" s="2" customFormat="1" ht="56.25">
      <c r="A178" s="6" t="str">
        <f>R178&amp;"-"&amp;B178</f>
        <v>19282283-104730589</v>
      </c>
      <c r="B178" s="17">
        <v>104730589</v>
      </c>
      <c r="C178" s="19" t="s">
        <v>98</v>
      </c>
      <c r="D178" s="14" t="s">
        <v>408</v>
      </c>
      <c r="E178" s="9" t="s">
        <v>171</v>
      </c>
      <c r="F178" s="10" t="s">
        <v>172</v>
      </c>
      <c r="G178" s="4" t="s">
        <v>71</v>
      </c>
      <c r="H178" s="21">
        <v>2008</v>
      </c>
      <c r="I178" s="4" t="s">
        <v>132</v>
      </c>
      <c r="J178" s="4" t="s">
        <v>52</v>
      </c>
      <c r="K178" s="30">
        <v>22977</v>
      </c>
      <c r="L178" s="34">
        <v>22977</v>
      </c>
      <c r="M178" s="34">
        <f>K178-L178</f>
        <v>0</v>
      </c>
      <c r="N178" s="23">
        <v>10</v>
      </c>
      <c r="O178" s="4" t="s">
        <v>158</v>
      </c>
      <c r="P178" s="4" t="s">
        <v>159</v>
      </c>
      <c r="Q178" s="10" t="s">
        <v>133</v>
      </c>
      <c r="R178" s="8">
        <v>19282283</v>
      </c>
      <c r="S178" s="1"/>
      <c r="T178" s="1"/>
      <c r="U178" s="1"/>
      <c r="V178" s="1"/>
      <c r="W178" s="1"/>
      <c r="X178" s="1"/>
    </row>
    <row r="179" spans="1:26" s="2" customFormat="1" ht="56.25">
      <c r="A179" s="6" t="str">
        <f>R179&amp;"-"&amp;B179</f>
        <v>19282283-104730590</v>
      </c>
      <c r="B179" s="17">
        <v>104730590</v>
      </c>
      <c r="C179" s="14" t="s">
        <v>84</v>
      </c>
      <c r="D179" s="14" t="s">
        <v>408</v>
      </c>
      <c r="E179" s="9" t="s">
        <v>173</v>
      </c>
      <c r="F179" s="9" t="s">
        <v>174</v>
      </c>
      <c r="G179" s="5" t="s">
        <v>36</v>
      </c>
      <c r="H179" s="21">
        <v>2008</v>
      </c>
      <c r="I179" s="4" t="s">
        <v>132</v>
      </c>
      <c r="J179" s="4" t="s">
        <v>52</v>
      </c>
      <c r="K179" s="30">
        <v>160836</v>
      </c>
      <c r="L179" s="34">
        <v>160836</v>
      </c>
      <c r="M179" s="34">
        <f>K179-L179</f>
        <v>0</v>
      </c>
      <c r="N179" s="23">
        <v>10</v>
      </c>
      <c r="O179" s="4" t="s">
        <v>148</v>
      </c>
      <c r="P179" s="4" t="s">
        <v>149</v>
      </c>
      <c r="Q179" s="10" t="s">
        <v>133</v>
      </c>
      <c r="R179" s="8">
        <v>19282283</v>
      </c>
      <c r="S179" s="1"/>
      <c r="T179" s="1"/>
      <c r="U179" s="1"/>
      <c r="V179" s="1"/>
      <c r="W179" s="1"/>
    </row>
    <row r="180" spans="1:26" s="2" customFormat="1" ht="56.25">
      <c r="A180" s="6" t="str">
        <f>R180&amp;"-"&amp;B180</f>
        <v>19282283-104730591</v>
      </c>
      <c r="B180" s="17">
        <v>104730591</v>
      </c>
      <c r="C180" s="16" t="s">
        <v>99</v>
      </c>
      <c r="D180" s="14" t="s">
        <v>408</v>
      </c>
      <c r="E180" s="9" t="s">
        <v>171</v>
      </c>
      <c r="F180" s="10" t="s">
        <v>243</v>
      </c>
      <c r="G180" s="4" t="s">
        <v>72</v>
      </c>
      <c r="H180" s="21">
        <v>2008</v>
      </c>
      <c r="I180" s="4" t="s">
        <v>132</v>
      </c>
      <c r="J180" s="4" t="s">
        <v>52</v>
      </c>
      <c r="K180" s="30">
        <v>28721</v>
      </c>
      <c r="L180" s="34">
        <v>28721</v>
      </c>
      <c r="M180" s="34">
        <f>K180-L180</f>
        <v>0</v>
      </c>
      <c r="N180" s="23">
        <v>10</v>
      </c>
      <c r="O180" s="4" t="s">
        <v>158</v>
      </c>
      <c r="P180" s="4" t="s">
        <v>159</v>
      </c>
      <c r="Q180" s="10" t="s">
        <v>133</v>
      </c>
      <c r="R180" s="8">
        <v>19282283</v>
      </c>
      <c r="S180" s="1"/>
      <c r="T180" s="1"/>
      <c r="U180" s="1"/>
      <c r="V180" s="1"/>
      <c r="W180" s="1"/>
    </row>
    <row r="181" spans="1:26" s="2" customFormat="1" ht="56.25">
      <c r="A181" s="6" t="str">
        <f>R181&amp;"-"&amp;B181</f>
        <v>19282283-104730592</v>
      </c>
      <c r="B181" s="17">
        <v>104730592</v>
      </c>
      <c r="C181" s="14" t="s">
        <v>85</v>
      </c>
      <c r="D181" s="14" t="s">
        <v>408</v>
      </c>
      <c r="E181" s="9" t="s">
        <v>173</v>
      </c>
      <c r="F181" s="9" t="s">
        <v>174</v>
      </c>
      <c r="G181" s="5" t="s">
        <v>36</v>
      </c>
      <c r="H181" s="21">
        <v>2008</v>
      </c>
      <c r="I181" s="4" t="s">
        <v>132</v>
      </c>
      <c r="J181" s="4" t="s">
        <v>52</v>
      </c>
      <c r="K181" s="30">
        <v>227607</v>
      </c>
      <c r="L181" s="34">
        <v>227607</v>
      </c>
      <c r="M181" s="34">
        <f>K181-L181</f>
        <v>0</v>
      </c>
      <c r="N181" s="23">
        <v>10</v>
      </c>
      <c r="O181" s="4" t="s">
        <v>148</v>
      </c>
      <c r="P181" s="4" t="s">
        <v>149</v>
      </c>
      <c r="Q181" s="10" t="s">
        <v>133</v>
      </c>
      <c r="R181" s="8">
        <v>19282283</v>
      </c>
      <c r="S181" s="1"/>
      <c r="T181" s="1"/>
      <c r="U181" s="1"/>
      <c r="V181" s="1"/>
      <c r="W181" s="1"/>
      <c r="Y181" s="1"/>
      <c r="Z181" s="1"/>
    </row>
    <row r="182" spans="1:26" s="2" customFormat="1" ht="56.25">
      <c r="A182" s="6" t="str">
        <f>R182&amp;"-"&amp;B182</f>
        <v>19282283-104730602</v>
      </c>
      <c r="B182" s="17">
        <v>104730602</v>
      </c>
      <c r="C182" s="14" t="s">
        <v>86</v>
      </c>
      <c r="D182" s="14" t="s">
        <v>408</v>
      </c>
      <c r="E182" s="9" t="s">
        <v>173</v>
      </c>
      <c r="F182" s="9" t="s">
        <v>241</v>
      </c>
      <c r="G182" s="5" t="s">
        <v>36</v>
      </c>
      <c r="H182" s="21">
        <v>2010</v>
      </c>
      <c r="I182" s="4" t="s">
        <v>132</v>
      </c>
      <c r="J182" s="4" t="s">
        <v>52</v>
      </c>
      <c r="K182" s="30">
        <v>206374</v>
      </c>
      <c r="L182" s="34">
        <v>206374</v>
      </c>
      <c r="M182" s="34">
        <f>K182-L182</f>
        <v>0</v>
      </c>
      <c r="N182" s="23">
        <v>10</v>
      </c>
      <c r="O182" s="4" t="s">
        <v>148</v>
      </c>
      <c r="P182" s="4" t="s">
        <v>149</v>
      </c>
      <c r="Q182" s="10" t="s">
        <v>133</v>
      </c>
      <c r="R182" s="8">
        <v>19282283</v>
      </c>
      <c r="S182" s="1"/>
      <c r="T182" s="1"/>
      <c r="U182" s="1"/>
      <c r="V182" s="1"/>
      <c r="W182" s="1"/>
      <c r="Y182" s="1"/>
      <c r="Z182" s="1"/>
    </row>
    <row r="183" spans="1:26" s="2" customFormat="1" ht="56.25">
      <c r="A183" s="6" t="str">
        <f>R183&amp;"-"&amp;B183</f>
        <v>19282283-104730603</v>
      </c>
      <c r="B183" s="17">
        <v>104730603</v>
      </c>
      <c r="C183" s="14">
        <v>302391</v>
      </c>
      <c r="D183" s="14" t="s">
        <v>408</v>
      </c>
      <c r="E183" s="9" t="s">
        <v>237</v>
      </c>
      <c r="F183" s="9" t="s">
        <v>238</v>
      </c>
      <c r="G183" s="5" t="s">
        <v>58</v>
      </c>
      <c r="H183" s="21">
        <v>2010</v>
      </c>
      <c r="I183" s="4" t="s">
        <v>132</v>
      </c>
      <c r="J183" s="4" t="s">
        <v>52</v>
      </c>
      <c r="K183" s="30">
        <v>250794</v>
      </c>
      <c r="L183" s="34">
        <v>250794</v>
      </c>
      <c r="M183" s="34">
        <f>K183-L183</f>
        <v>0</v>
      </c>
      <c r="N183" s="23">
        <v>10</v>
      </c>
      <c r="O183" s="4" t="s">
        <v>146</v>
      </c>
      <c r="P183" s="4" t="s">
        <v>147</v>
      </c>
      <c r="Q183" s="10" t="s">
        <v>133</v>
      </c>
      <c r="R183" s="8">
        <v>19282283</v>
      </c>
      <c r="S183" s="1"/>
      <c r="T183" s="1"/>
      <c r="U183" s="1"/>
      <c r="V183" s="1"/>
      <c r="W183" s="1"/>
    </row>
    <row r="184" spans="1:26" s="2" customFormat="1" ht="56.25">
      <c r="A184" s="6" t="str">
        <f>R184&amp;"-"&amp;B184</f>
        <v>19282283-104730608</v>
      </c>
      <c r="B184" s="17">
        <v>104730608</v>
      </c>
      <c r="C184" s="14">
        <v>124577</v>
      </c>
      <c r="D184" s="14" t="s">
        <v>408</v>
      </c>
      <c r="E184" s="9" t="s">
        <v>195</v>
      </c>
      <c r="F184" s="10" t="s">
        <v>242</v>
      </c>
      <c r="G184" s="4" t="s">
        <v>36</v>
      </c>
      <c r="H184" s="21">
        <v>2008</v>
      </c>
      <c r="I184" s="4" t="s">
        <v>132</v>
      </c>
      <c r="J184" s="4" t="s">
        <v>52</v>
      </c>
      <c r="K184" s="30">
        <v>48000</v>
      </c>
      <c r="L184" s="34">
        <v>48000</v>
      </c>
      <c r="M184" s="34">
        <f>K184-L184</f>
        <v>0</v>
      </c>
      <c r="N184" s="23">
        <v>10</v>
      </c>
      <c r="O184" s="4" t="s">
        <v>146</v>
      </c>
      <c r="P184" s="4" t="s">
        <v>147</v>
      </c>
      <c r="Q184" s="10" t="s">
        <v>133</v>
      </c>
      <c r="R184" s="8">
        <v>19282283</v>
      </c>
      <c r="S184" s="1"/>
      <c r="T184" s="1"/>
      <c r="U184" s="1"/>
      <c r="V184" s="1"/>
      <c r="W184" s="1"/>
    </row>
    <row r="185" spans="1:26" s="2" customFormat="1" ht="56.25">
      <c r="A185" s="6" t="str">
        <f>R185&amp;"-"&amp;B185</f>
        <v>19282283-104730609</v>
      </c>
      <c r="B185" s="17">
        <v>104730609</v>
      </c>
      <c r="C185" s="14" t="s">
        <v>81</v>
      </c>
      <c r="D185" s="14" t="s">
        <v>408</v>
      </c>
      <c r="E185" s="9" t="s">
        <v>38</v>
      </c>
      <c r="F185" s="36" t="s">
        <v>408</v>
      </c>
      <c r="G185" s="5" t="s">
        <v>36</v>
      </c>
      <c r="H185" s="21">
        <v>2010</v>
      </c>
      <c r="I185" s="4" t="s">
        <v>132</v>
      </c>
      <c r="J185" s="4" t="s">
        <v>52</v>
      </c>
      <c r="K185" s="30">
        <v>108000</v>
      </c>
      <c r="L185" s="34">
        <v>108000</v>
      </c>
      <c r="M185" s="34">
        <f>K185-L185</f>
        <v>0</v>
      </c>
      <c r="N185" s="23">
        <v>10</v>
      </c>
      <c r="O185" s="4" t="s">
        <v>144</v>
      </c>
      <c r="P185" s="4" t="s">
        <v>145</v>
      </c>
      <c r="Q185" s="10" t="s">
        <v>133</v>
      </c>
      <c r="R185" s="8">
        <v>19282283</v>
      </c>
      <c r="S185" s="1"/>
      <c r="T185" s="1"/>
      <c r="U185" s="1"/>
      <c r="V185" s="1"/>
      <c r="W185" s="1"/>
    </row>
    <row r="186" spans="1:26" s="2" customFormat="1" ht="56.25">
      <c r="A186" s="6" t="str">
        <f>R186&amp;"-"&amp;B186</f>
        <v>19282283-104730612</v>
      </c>
      <c r="B186" s="17">
        <v>104730612</v>
      </c>
      <c r="C186" s="14">
        <v>38</v>
      </c>
      <c r="D186" s="14" t="s">
        <v>408</v>
      </c>
      <c r="E186" s="9" t="s">
        <v>45</v>
      </c>
      <c r="F186" s="36" t="s">
        <v>408</v>
      </c>
      <c r="G186" s="4" t="s">
        <v>36</v>
      </c>
      <c r="H186" s="21">
        <v>2011</v>
      </c>
      <c r="I186" s="4" t="s">
        <v>132</v>
      </c>
      <c r="J186" s="4" t="s">
        <v>52</v>
      </c>
      <c r="K186" s="30">
        <v>9000</v>
      </c>
      <c r="L186" s="34">
        <v>9000</v>
      </c>
      <c r="M186" s="34">
        <f>K186-L186</f>
        <v>0</v>
      </c>
      <c r="N186" s="23">
        <v>10</v>
      </c>
      <c r="O186" s="4" t="s">
        <v>148</v>
      </c>
      <c r="P186" s="4" t="s">
        <v>149</v>
      </c>
      <c r="Q186" s="10" t="s">
        <v>133</v>
      </c>
      <c r="R186" s="8">
        <v>19282283</v>
      </c>
      <c r="S186" s="1"/>
      <c r="T186" s="1"/>
      <c r="U186" s="1"/>
      <c r="V186" s="1"/>
      <c r="W186" s="1"/>
    </row>
    <row r="187" spans="1:26" s="2" customFormat="1" ht="56.25">
      <c r="A187" s="6" t="str">
        <f>R187&amp;"-"&amp;B187</f>
        <v>19282283-104730614</v>
      </c>
      <c r="B187" s="17">
        <v>104730614</v>
      </c>
      <c r="C187" s="14">
        <v>1107508</v>
      </c>
      <c r="D187" s="14" t="s">
        <v>408</v>
      </c>
      <c r="E187" s="9" t="s">
        <v>50</v>
      </c>
      <c r="F187" s="36" t="s">
        <v>408</v>
      </c>
      <c r="G187" s="4" t="s">
        <v>36</v>
      </c>
      <c r="H187" s="21">
        <v>2011</v>
      </c>
      <c r="I187" s="4" t="s">
        <v>132</v>
      </c>
      <c r="J187" s="4" t="s">
        <v>52</v>
      </c>
      <c r="K187" s="30">
        <v>20000</v>
      </c>
      <c r="L187" s="34">
        <v>20000</v>
      </c>
      <c r="M187" s="34">
        <f>K187-L187</f>
        <v>0</v>
      </c>
      <c r="N187" s="23">
        <v>10</v>
      </c>
      <c r="O187" s="4" t="s">
        <v>154</v>
      </c>
      <c r="P187" s="4" t="s">
        <v>155</v>
      </c>
      <c r="Q187" s="10" t="s">
        <v>133</v>
      </c>
      <c r="R187" s="8">
        <v>19282283</v>
      </c>
      <c r="S187" s="1"/>
      <c r="T187" s="1"/>
      <c r="U187" s="1"/>
      <c r="V187" s="1"/>
      <c r="W187" s="1"/>
    </row>
    <row r="188" spans="1:26" s="2" customFormat="1" ht="56.25">
      <c r="A188" s="6" t="str">
        <f>R188&amp;"-"&amp;B188</f>
        <v>19282283-104730615</v>
      </c>
      <c r="B188" s="17">
        <v>104730615</v>
      </c>
      <c r="C188" s="14" t="s">
        <v>129</v>
      </c>
      <c r="D188" s="14" t="s">
        <v>408</v>
      </c>
      <c r="E188" s="9" t="s">
        <v>50</v>
      </c>
      <c r="F188" s="36" t="s">
        <v>408</v>
      </c>
      <c r="G188" s="4" t="s">
        <v>36</v>
      </c>
      <c r="H188" s="21">
        <v>2011</v>
      </c>
      <c r="I188" s="4" t="s">
        <v>132</v>
      </c>
      <c r="J188" s="4" t="s">
        <v>52</v>
      </c>
      <c r="K188" s="30">
        <v>20000</v>
      </c>
      <c r="L188" s="34">
        <v>20000</v>
      </c>
      <c r="M188" s="34">
        <f>K188-L188</f>
        <v>0</v>
      </c>
      <c r="N188" s="23">
        <v>10</v>
      </c>
      <c r="O188" s="4" t="s">
        <v>154</v>
      </c>
      <c r="P188" s="4" t="s">
        <v>155</v>
      </c>
      <c r="Q188" s="10" t="s">
        <v>133</v>
      </c>
      <c r="R188" s="8">
        <v>19282283</v>
      </c>
      <c r="S188" s="1"/>
      <c r="T188" s="1"/>
      <c r="U188" s="1"/>
      <c r="V188" s="1"/>
      <c r="W188" s="1"/>
      <c r="X188" s="1"/>
      <c r="Y188" s="1"/>
      <c r="Z188" s="1"/>
    </row>
    <row r="189" spans="1:26" s="2" customFormat="1" ht="56.25">
      <c r="A189" s="6" t="str">
        <f>R189&amp;"-"&amp;B189</f>
        <v>19282283-104730628</v>
      </c>
      <c r="B189" s="17">
        <v>104730628</v>
      </c>
      <c r="C189" s="14" t="s">
        <v>408</v>
      </c>
      <c r="D189" s="14" t="s">
        <v>408</v>
      </c>
      <c r="E189" s="9" t="s">
        <v>48</v>
      </c>
      <c r="F189" s="36" t="s">
        <v>408</v>
      </c>
      <c r="G189" s="4" t="s">
        <v>36</v>
      </c>
      <c r="H189" s="21">
        <v>2014</v>
      </c>
      <c r="I189" s="4" t="s">
        <v>132</v>
      </c>
      <c r="J189" s="4" t="s">
        <v>52</v>
      </c>
      <c r="K189" s="30">
        <v>70473</v>
      </c>
      <c r="L189" s="34">
        <v>70473</v>
      </c>
      <c r="M189" s="34">
        <f>K189-L189</f>
        <v>0</v>
      </c>
      <c r="N189" s="23">
        <v>10</v>
      </c>
      <c r="O189" s="4" t="s">
        <v>148</v>
      </c>
      <c r="P189" s="4" t="s">
        <v>149</v>
      </c>
      <c r="Q189" s="10" t="s">
        <v>133</v>
      </c>
      <c r="R189" s="8">
        <v>19282283</v>
      </c>
      <c r="S189" s="1"/>
      <c r="T189" s="1"/>
      <c r="U189" s="1"/>
      <c r="V189" s="1"/>
      <c r="W189" s="1"/>
      <c r="X189" s="1"/>
    </row>
    <row r="190" spans="1:26" s="2" customFormat="1" ht="56.25">
      <c r="A190" s="6" t="str">
        <f>R190&amp;"-"&amp;B190</f>
        <v>19282283-104730630</v>
      </c>
      <c r="B190" s="17">
        <v>104730630</v>
      </c>
      <c r="C190" s="14">
        <v>1094</v>
      </c>
      <c r="D190" s="14" t="s">
        <v>408</v>
      </c>
      <c r="E190" s="9" t="s">
        <v>239</v>
      </c>
      <c r="F190" s="10" t="s">
        <v>240</v>
      </c>
      <c r="G190" s="4" t="s">
        <v>36</v>
      </c>
      <c r="H190" s="21">
        <v>2005</v>
      </c>
      <c r="I190" s="4" t="s">
        <v>132</v>
      </c>
      <c r="J190" s="4" t="s">
        <v>52</v>
      </c>
      <c r="K190" s="30">
        <v>22052</v>
      </c>
      <c r="L190" s="34">
        <v>22052</v>
      </c>
      <c r="M190" s="34">
        <f>K190-L190</f>
        <v>0</v>
      </c>
      <c r="N190" s="23">
        <v>10</v>
      </c>
      <c r="O190" s="4" t="s">
        <v>146</v>
      </c>
      <c r="P190" s="4" t="s">
        <v>147</v>
      </c>
      <c r="Q190" s="10" t="s">
        <v>133</v>
      </c>
      <c r="R190" s="8">
        <v>19282283</v>
      </c>
      <c r="S190" s="1"/>
      <c r="T190" s="1"/>
      <c r="U190" s="1"/>
      <c r="V190" s="1"/>
      <c r="W190" s="1"/>
    </row>
    <row r="191" spans="1:26" s="2" customFormat="1" ht="56.25">
      <c r="A191" s="6" t="str">
        <f>R191&amp;"-"&amp;B191</f>
        <v>19282283-104730631</v>
      </c>
      <c r="B191" s="17">
        <v>104730631</v>
      </c>
      <c r="C191" s="14">
        <v>302223</v>
      </c>
      <c r="D191" s="14" t="s">
        <v>408</v>
      </c>
      <c r="E191" s="9" t="s">
        <v>237</v>
      </c>
      <c r="F191" s="9" t="s">
        <v>238</v>
      </c>
      <c r="G191" s="5" t="s">
        <v>58</v>
      </c>
      <c r="H191" s="21">
        <v>2010</v>
      </c>
      <c r="I191" s="4" t="s">
        <v>132</v>
      </c>
      <c r="J191" s="4" t="s">
        <v>52</v>
      </c>
      <c r="K191" s="30">
        <v>253531</v>
      </c>
      <c r="L191" s="34">
        <v>253531</v>
      </c>
      <c r="M191" s="34">
        <f>K191-L191</f>
        <v>0</v>
      </c>
      <c r="N191" s="23">
        <v>10</v>
      </c>
      <c r="O191" s="4" t="s">
        <v>146</v>
      </c>
      <c r="P191" s="4" t="s">
        <v>147</v>
      </c>
      <c r="Q191" s="10" t="s">
        <v>133</v>
      </c>
      <c r="R191" s="8">
        <v>19282283</v>
      </c>
      <c r="S191" s="1"/>
      <c r="T191" s="1"/>
      <c r="U191" s="1"/>
      <c r="V191" s="1"/>
      <c r="W191" s="1"/>
    </row>
    <row r="192" spans="1:26" s="2" customFormat="1" ht="56.25">
      <c r="A192" s="6" t="str">
        <f>R192&amp;"-"&amp;B192</f>
        <v>19282283-104730655</v>
      </c>
      <c r="B192" s="17">
        <v>104730655</v>
      </c>
      <c r="C192" s="14" t="s">
        <v>109</v>
      </c>
      <c r="D192" s="14" t="s">
        <v>408</v>
      </c>
      <c r="E192" s="9" t="s">
        <v>235</v>
      </c>
      <c r="F192" s="10" t="s">
        <v>236</v>
      </c>
      <c r="G192" s="4" t="s">
        <v>79</v>
      </c>
      <c r="H192" s="21">
        <v>2014</v>
      </c>
      <c r="I192" s="4" t="s">
        <v>132</v>
      </c>
      <c r="J192" s="4" t="s">
        <v>52</v>
      </c>
      <c r="K192" s="30">
        <v>64673</v>
      </c>
      <c r="L192" s="34">
        <v>55511.69</v>
      </c>
      <c r="M192" s="34">
        <f>K192-L192</f>
        <v>9161.3099999999977</v>
      </c>
      <c r="N192" s="23">
        <v>10</v>
      </c>
      <c r="O192" s="4" t="s">
        <v>146</v>
      </c>
      <c r="P192" s="4" t="s">
        <v>147</v>
      </c>
      <c r="Q192" s="10" t="s">
        <v>133</v>
      </c>
      <c r="R192" s="8">
        <v>19282283</v>
      </c>
      <c r="S192" s="1"/>
      <c r="T192" s="1"/>
      <c r="U192" s="1"/>
      <c r="V192" s="1"/>
      <c r="W192" s="1"/>
    </row>
    <row r="193" spans="1:26" s="2" customFormat="1" ht="56.25">
      <c r="A193" s="6" t="str">
        <f>R193&amp;"-"&amp;B193</f>
        <v>19282283-104730660</v>
      </c>
      <c r="B193" s="17">
        <v>104730660</v>
      </c>
      <c r="C193" s="14">
        <v>14453</v>
      </c>
      <c r="D193" s="14" t="s">
        <v>408</v>
      </c>
      <c r="E193" s="9" t="s">
        <v>231</v>
      </c>
      <c r="F193" s="10" t="s">
        <v>232</v>
      </c>
      <c r="G193" s="4" t="s">
        <v>36</v>
      </c>
      <c r="H193" s="21">
        <v>2014</v>
      </c>
      <c r="I193" s="4" t="s">
        <v>132</v>
      </c>
      <c r="J193" s="4" t="s">
        <v>52</v>
      </c>
      <c r="K193" s="30">
        <v>8317</v>
      </c>
      <c r="L193" s="34">
        <v>6931.51</v>
      </c>
      <c r="M193" s="34">
        <f>K193-L193</f>
        <v>1385.4899999999998</v>
      </c>
      <c r="N193" s="23">
        <v>10</v>
      </c>
      <c r="O193" s="4" t="s">
        <v>146</v>
      </c>
      <c r="P193" s="4" t="s">
        <v>147</v>
      </c>
      <c r="Q193" s="10" t="s">
        <v>133</v>
      </c>
      <c r="R193" s="8">
        <v>19282283</v>
      </c>
      <c r="S193" s="1"/>
      <c r="T193" s="1"/>
      <c r="U193" s="1"/>
      <c r="V193" s="1"/>
      <c r="W193" s="1"/>
    </row>
    <row r="194" spans="1:26" s="2" customFormat="1" ht="56.25">
      <c r="A194" s="6" t="str">
        <f>R194&amp;"-"&amp;B194</f>
        <v>19282283-104730661</v>
      </c>
      <c r="B194" s="17">
        <v>104730661</v>
      </c>
      <c r="C194" s="14">
        <v>14451</v>
      </c>
      <c r="D194" s="14" t="s">
        <v>408</v>
      </c>
      <c r="E194" s="9" t="s">
        <v>231</v>
      </c>
      <c r="F194" s="10" t="s">
        <v>232</v>
      </c>
      <c r="G194" s="4" t="s">
        <v>36</v>
      </c>
      <c r="H194" s="21">
        <v>2014</v>
      </c>
      <c r="I194" s="4" t="s">
        <v>132</v>
      </c>
      <c r="J194" s="4" t="s">
        <v>52</v>
      </c>
      <c r="K194" s="30">
        <v>8317</v>
      </c>
      <c r="L194" s="34">
        <v>6931.51</v>
      </c>
      <c r="M194" s="34">
        <f>K194-L194</f>
        <v>1385.4899999999998</v>
      </c>
      <c r="N194" s="23">
        <v>10</v>
      </c>
      <c r="O194" s="4" t="s">
        <v>146</v>
      </c>
      <c r="P194" s="4" t="s">
        <v>147</v>
      </c>
      <c r="Q194" s="10" t="s">
        <v>133</v>
      </c>
      <c r="R194" s="8">
        <v>19282283</v>
      </c>
      <c r="S194" s="1"/>
      <c r="T194" s="1"/>
      <c r="U194" s="1"/>
      <c r="V194" s="1"/>
      <c r="W194" s="1"/>
    </row>
    <row r="195" spans="1:26" s="2" customFormat="1" ht="56.25">
      <c r="A195" s="6" t="str">
        <f>R195&amp;"-"&amp;B195</f>
        <v>19282283-104730662</v>
      </c>
      <c r="B195" s="17">
        <v>104730662</v>
      </c>
      <c r="C195" s="14">
        <v>14459</v>
      </c>
      <c r="D195" s="14" t="s">
        <v>408</v>
      </c>
      <c r="E195" s="9" t="s">
        <v>231</v>
      </c>
      <c r="F195" s="10" t="s">
        <v>232</v>
      </c>
      <c r="G195" s="4" t="s">
        <v>36</v>
      </c>
      <c r="H195" s="21">
        <v>2014</v>
      </c>
      <c r="I195" s="4" t="s">
        <v>132</v>
      </c>
      <c r="J195" s="4" t="s">
        <v>52</v>
      </c>
      <c r="K195" s="30">
        <v>8317</v>
      </c>
      <c r="L195" s="34">
        <v>7000.82</v>
      </c>
      <c r="M195" s="34">
        <f>K195-L195</f>
        <v>1316.1800000000003</v>
      </c>
      <c r="N195" s="23">
        <v>10</v>
      </c>
      <c r="O195" s="4" t="s">
        <v>146</v>
      </c>
      <c r="P195" s="4" t="s">
        <v>147</v>
      </c>
      <c r="Q195" s="10" t="s">
        <v>133</v>
      </c>
      <c r="R195" s="8">
        <v>19282283</v>
      </c>
      <c r="S195" s="1"/>
      <c r="T195" s="1"/>
      <c r="U195" s="1"/>
      <c r="V195" s="1"/>
      <c r="W195" s="1"/>
      <c r="X195" s="1"/>
      <c r="Y195" s="1"/>
      <c r="Z195" s="1"/>
    </row>
    <row r="196" spans="1:26" s="2" customFormat="1" ht="56.25">
      <c r="A196" s="6" t="str">
        <f>R196&amp;"-"&amp;B196</f>
        <v>19282283-104730663</v>
      </c>
      <c r="B196" s="17">
        <v>104730663</v>
      </c>
      <c r="C196" s="14">
        <v>14437</v>
      </c>
      <c r="D196" s="14" t="s">
        <v>408</v>
      </c>
      <c r="E196" s="9" t="s">
        <v>231</v>
      </c>
      <c r="F196" s="10" t="s">
        <v>232</v>
      </c>
      <c r="G196" s="4" t="s">
        <v>36</v>
      </c>
      <c r="H196" s="21">
        <v>2014</v>
      </c>
      <c r="I196" s="4" t="s">
        <v>132</v>
      </c>
      <c r="J196" s="4" t="s">
        <v>52</v>
      </c>
      <c r="K196" s="30">
        <v>8317</v>
      </c>
      <c r="L196" s="34">
        <v>6931.51</v>
      </c>
      <c r="M196" s="34">
        <f>K196-L196</f>
        <v>1385.4899999999998</v>
      </c>
      <c r="N196" s="23">
        <v>10</v>
      </c>
      <c r="O196" s="4" t="s">
        <v>146</v>
      </c>
      <c r="P196" s="4" t="s">
        <v>147</v>
      </c>
      <c r="Q196" s="10" t="s">
        <v>133</v>
      </c>
      <c r="R196" s="8">
        <v>19282283</v>
      </c>
      <c r="S196" s="1"/>
      <c r="T196" s="1"/>
      <c r="U196" s="1"/>
      <c r="V196" s="1"/>
      <c r="W196" s="1"/>
      <c r="Y196" s="1"/>
      <c r="Z196" s="1"/>
    </row>
    <row r="197" spans="1:26" s="2" customFormat="1" ht="56.25">
      <c r="A197" s="6" t="str">
        <f>R197&amp;"-"&amp;B197</f>
        <v>19282283-104730664</v>
      </c>
      <c r="B197" s="17">
        <v>104730664</v>
      </c>
      <c r="C197" s="14">
        <v>14459</v>
      </c>
      <c r="D197" s="14" t="s">
        <v>408</v>
      </c>
      <c r="E197" s="9" t="s">
        <v>231</v>
      </c>
      <c r="F197" s="10" t="s">
        <v>232</v>
      </c>
      <c r="G197" s="4" t="s">
        <v>36</v>
      </c>
      <c r="H197" s="21">
        <v>2014</v>
      </c>
      <c r="I197" s="4" t="s">
        <v>132</v>
      </c>
      <c r="J197" s="4" t="s">
        <v>52</v>
      </c>
      <c r="K197" s="30">
        <v>8317</v>
      </c>
      <c r="L197" s="34">
        <v>6931.51</v>
      </c>
      <c r="M197" s="34">
        <f>K197-L197</f>
        <v>1385.4899999999998</v>
      </c>
      <c r="N197" s="23">
        <v>10</v>
      </c>
      <c r="O197" s="4" t="s">
        <v>146</v>
      </c>
      <c r="P197" s="4" t="s">
        <v>147</v>
      </c>
      <c r="Q197" s="10" t="s">
        <v>133</v>
      </c>
      <c r="R197" s="8">
        <v>19282283</v>
      </c>
      <c r="S197" s="1"/>
      <c r="T197" s="1"/>
      <c r="U197" s="1"/>
      <c r="V197" s="1"/>
      <c r="W197" s="1"/>
      <c r="Y197" s="1"/>
      <c r="Z197" s="1"/>
    </row>
    <row r="198" spans="1:26" s="2" customFormat="1" ht="56.25">
      <c r="A198" s="6" t="str">
        <f>R198&amp;"-"&amp;B198</f>
        <v>19282283-104730674</v>
      </c>
      <c r="B198" s="17">
        <v>104730674</v>
      </c>
      <c r="C198" s="14">
        <v>4012080381</v>
      </c>
      <c r="D198" s="14" t="s">
        <v>408</v>
      </c>
      <c r="E198" s="9" t="s">
        <v>233</v>
      </c>
      <c r="F198" s="9" t="s">
        <v>234</v>
      </c>
      <c r="G198" s="5" t="s">
        <v>36</v>
      </c>
      <c r="H198" s="21">
        <v>2013</v>
      </c>
      <c r="I198" s="4" t="s">
        <v>132</v>
      </c>
      <c r="J198" s="4" t="s">
        <v>52</v>
      </c>
      <c r="K198" s="30">
        <v>8000</v>
      </c>
      <c r="L198" s="34">
        <v>6533.13</v>
      </c>
      <c r="M198" s="34">
        <f>K198-L198</f>
        <v>1466.87</v>
      </c>
      <c r="N198" s="23">
        <v>10</v>
      </c>
      <c r="O198" s="4" t="s">
        <v>156</v>
      </c>
      <c r="P198" s="4" t="s">
        <v>157</v>
      </c>
      <c r="Q198" s="10" t="s">
        <v>133</v>
      </c>
      <c r="R198" s="8">
        <v>19282283</v>
      </c>
      <c r="S198" s="1"/>
      <c r="T198" s="1"/>
      <c r="U198" s="1"/>
      <c r="V198" s="1"/>
      <c r="W198" s="1"/>
    </row>
    <row r="199" spans="1:26" s="2" customFormat="1" ht="56.25">
      <c r="A199" s="6" t="str">
        <f>R199&amp;"-"&amp;B199</f>
        <v>19282283-104730678</v>
      </c>
      <c r="B199" s="17">
        <v>104730678</v>
      </c>
      <c r="C199" s="14" t="s">
        <v>121</v>
      </c>
      <c r="D199" s="14" t="s">
        <v>408</v>
      </c>
      <c r="E199" s="9" t="s">
        <v>230</v>
      </c>
      <c r="F199" s="36" t="s">
        <v>408</v>
      </c>
      <c r="G199" s="4" t="s">
        <v>36</v>
      </c>
      <c r="H199" s="21">
        <v>2015</v>
      </c>
      <c r="I199" s="4" t="s">
        <v>132</v>
      </c>
      <c r="J199" s="4" t="s">
        <v>52</v>
      </c>
      <c r="K199" s="30">
        <v>60000</v>
      </c>
      <c r="L199" s="34">
        <v>38000</v>
      </c>
      <c r="M199" s="34">
        <f>K199-L199</f>
        <v>22000</v>
      </c>
      <c r="N199" s="23">
        <v>10</v>
      </c>
      <c r="O199" s="4" t="s">
        <v>154</v>
      </c>
      <c r="P199" s="4" t="s">
        <v>155</v>
      </c>
      <c r="Q199" s="10" t="s">
        <v>133</v>
      </c>
      <c r="R199" s="8">
        <v>19282283</v>
      </c>
      <c r="S199" s="1"/>
      <c r="T199" s="1"/>
      <c r="U199" s="1"/>
      <c r="V199" s="1"/>
      <c r="W199" s="1"/>
    </row>
    <row r="200" spans="1:26" s="2" customFormat="1" ht="56.25">
      <c r="A200" s="6" t="str">
        <f>R200&amp;"-"&amp;B200</f>
        <v>19282283-104730679</v>
      </c>
      <c r="B200" s="17">
        <v>104730679</v>
      </c>
      <c r="C200" s="14" t="s">
        <v>122</v>
      </c>
      <c r="D200" s="14" t="s">
        <v>408</v>
      </c>
      <c r="E200" s="9" t="s">
        <v>230</v>
      </c>
      <c r="F200" s="36" t="s">
        <v>408</v>
      </c>
      <c r="G200" s="4" t="s">
        <v>36</v>
      </c>
      <c r="H200" s="21">
        <v>2016</v>
      </c>
      <c r="I200" s="4" t="s">
        <v>132</v>
      </c>
      <c r="J200" s="4" t="s">
        <v>52</v>
      </c>
      <c r="K200" s="30">
        <v>60000</v>
      </c>
      <c r="L200" s="34">
        <v>38000</v>
      </c>
      <c r="M200" s="34">
        <f>K200-L200</f>
        <v>22000</v>
      </c>
      <c r="N200" s="23">
        <v>10</v>
      </c>
      <c r="O200" s="4" t="s">
        <v>154</v>
      </c>
      <c r="P200" s="4" t="s">
        <v>155</v>
      </c>
      <c r="Q200" s="10" t="s">
        <v>133</v>
      </c>
      <c r="R200" s="8">
        <v>19282283</v>
      </c>
      <c r="S200" s="1"/>
      <c r="T200" s="1"/>
      <c r="U200" s="1"/>
      <c r="V200" s="1"/>
      <c r="W200" s="1"/>
    </row>
    <row r="201" spans="1:26" s="2" customFormat="1" ht="56.25">
      <c r="A201" s="6" t="str">
        <f>R201&amp;"-"&amp;B201</f>
        <v>19282283-104730680</v>
      </c>
      <c r="B201" s="17">
        <v>104730680</v>
      </c>
      <c r="C201" s="14" t="s">
        <v>123</v>
      </c>
      <c r="D201" s="14" t="s">
        <v>408</v>
      </c>
      <c r="E201" s="9" t="s">
        <v>230</v>
      </c>
      <c r="F201" s="36" t="s">
        <v>408</v>
      </c>
      <c r="G201" s="4" t="s">
        <v>36</v>
      </c>
      <c r="H201" s="21">
        <v>2016</v>
      </c>
      <c r="I201" s="4" t="s">
        <v>132</v>
      </c>
      <c r="J201" s="4" t="s">
        <v>52</v>
      </c>
      <c r="K201" s="30">
        <v>60000</v>
      </c>
      <c r="L201" s="34">
        <v>38000</v>
      </c>
      <c r="M201" s="34">
        <f>K201-L201</f>
        <v>22000</v>
      </c>
      <c r="N201" s="23">
        <v>10</v>
      </c>
      <c r="O201" s="4" t="s">
        <v>154</v>
      </c>
      <c r="P201" s="4" t="s">
        <v>155</v>
      </c>
      <c r="Q201" s="10" t="s">
        <v>133</v>
      </c>
      <c r="R201" s="8">
        <v>19282283</v>
      </c>
      <c r="S201" s="1"/>
      <c r="T201" s="1"/>
      <c r="U201" s="1"/>
      <c r="V201" s="1"/>
      <c r="W201" s="1"/>
    </row>
    <row r="202" spans="1:26" s="2" customFormat="1" ht="56.25">
      <c r="A202" s="6" t="str">
        <f>R202&amp;"-"&amp;B202</f>
        <v>19282283-104730681</v>
      </c>
      <c r="B202" s="17">
        <v>104730681</v>
      </c>
      <c r="C202" s="14" t="s">
        <v>124</v>
      </c>
      <c r="D202" s="14" t="s">
        <v>408</v>
      </c>
      <c r="E202" s="9" t="s">
        <v>230</v>
      </c>
      <c r="F202" s="36" t="s">
        <v>408</v>
      </c>
      <c r="G202" s="4" t="s">
        <v>36</v>
      </c>
      <c r="H202" s="21">
        <v>2016</v>
      </c>
      <c r="I202" s="4" t="s">
        <v>132</v>
      </c>
      <c r="J202" s="4" t="s">
        <v>52</v>
      </c>
      <c r="K202" s="30">
        <v>60000</v>
      </c>
      <c r="L202" s="34">
        <v>38000</v>
      </c>
      <c r="M202" s="34">
        <f>K202-L202</f>
        <v>22000</v>
      </c>
      <c r="N202" s="23">
        <v>10</v>
      </c>
      <c r="O202" s="4" t="s">
        <v>154</v>
      </c>
      <c r="P202" s="4" t="s">
        <v>155</v>
      </c>
      <c r="Q202" s="10" t="s">
        <v>133</v>
      </c>
      <c r="R202" s="8">
        <v>19282283</v>
      </c>
      <c r="S202" s="1"/>
      <c r="T202" s="1"/>
      <c r="U202" s="1"/>
      <c r="V202" s="1"/>
      <c r="W202" s="1"/>
      <c r="X202" s="1"/>
    </row>
    <row r="203" spans="1:26" s="2" customFormat="1" ht="56.25">
      <c r="A203" s="6" t="str">
        <f>R203&amp;"-"&amp;B203</f>
        <v>19282283-104730682</v>
      </c>
      <c r="B203" s="17">
        <v>104730682</v>
      </c>
      <c r="C203" s="14" t="s">
        <v>125</v>
      </c>
      <c r="D203" s="14" t="s">
        <v>408</v>
      </c>
      <c r="E203" s="9" t="s">
        <v>49</v>
      </c>
      <c r="F203" s="36" t="s">
        <v>408</v>
      </c>
      <c r="G203" s="4" t="s">
        <v>36</v>
      </c>
      <c r="H203" s="21">
        <v>2016</v>
      </c>
      <c r="I203" s="4" t="s">
        <v>132</v>
      </c>
      <c r="J203" s="4" t="s">
        <v>52</v>
      </c>
      <c r="K203" s="30">
        <v>60000</v>
      </c>
      <c r="L203" s="34">
        <v>38000</v>
      </c>
      <c r="M203" s="34">
        <f>K203-L203</f>
        <v>22000</v>
      </c>
      <c r="N203" s="23">
        <v>10</v>
      </c>
      <c r="O203" s="4" t="s">
        <v>154</v>
      </c>
      <c r="P203" s="4" t="s">
        <v>155</v>
      </c>
      <c r="Q203" s="10" t="s">
        <v>133</v>
      </c>
      <c r="R203" s="8">
        <v>19282283</v>
      </c>
      <c r="S203" s="1"/>
      <c r="T203" s="1"/>
      <c r="U203" s="1"/>
      <c r="V203" s="1"/>
      <c r="W203" s="1"/>
      <c r="X203" s="1"/>
    </row>
    <row r="204" spans="1:26" s="2" customFormat="1" ht="56.25">
      <c r="A204" s="6" t="str">
        <f>R204&amp;"-"&amp;B204</f>
        <v>19282283-104730683</v>
      </c>
      <c r="B204" s="17">
        <v>104730683</v>
      </c>
      <c r="C204" s="14" t="s">
        <v>126</v>
      </c>
      <c r="D204" s="14" t="s">
        <v>408</v>
      </c>
      <c r="E204" s="9" t="s">
        <v>230</v>
      </c>
      <c r="F204" s="36" t="s">
        <v>408</v>
      </c>
      <c r="G204" s="4" t="s">
        <v>36</v>
      </c>
      <c r="H204" s="21">
        <v>2015</v>
      </c>
      <c r="I204" s="4" t="s">
        <v>132</v>
      </c>
      <c r="J204" s="4" t="s">
        <v>52</v>
      </c>
      <c r="K204" s="30">
        <v>60000</v>
      </c>
      <c r="L204" s="34">
        <v>38000</v>
      </c>
      <c r="M204" s="34">
        <f>K204-L204</f>
        <v>22000</v>
      </c>
      <c r="N204" s="23">
        <v>10</v>
      </c>
      <c r="O204" s="4" t="s">
        <v>154</v>
      </c>
      <c r="P204" s="4" t="s">
        <v>155</v>
      </c>
      <c r="Q204" s="10" t="s">
        <v>133</v>
      </c>
      <c r="R204" s="8">
        <v>19282283</v>
      </c>
      <c r="S204" s="1"/>
      <c r="T204" s="1"/>
      <c r="U204" s="1"/>
      <c r="V204" s="1"/>
      <c r="W204" s="1"/>
      <c r="X204" s="1"/>
    </row>
    <row r="205" spans="1:26" s="2" customFormat="1" ht="56.25">
      <c r="A205" s="6" t="str">
        <f>R205&amp;"-"&amp;B205</f>
        <v>19282283-104730684</v>
      </c>
      <c r="B205" s="17">
        <v>104730684</v>
      </c>
      <c r="C205" s="14" t="s">
        <v>127</v>
      </c>
      <c r="D205" s="14" t="s">
        <v>408</v>
      </c>
      <c r="E205" s="9" t="s">
        <v>230</v>
      </c>
      <c r="F205" s="36" t="s">
        <v>408</v>
      </c>
      <c r="G205" s="4" t="s">
        <v>36</v>
      </c>
      <c r="H205" s="21">
        <v>2015</v>
      </c>
      <c r="I205" s="4" t="s">
        <v>132</v>
      </c>
      <c r="J205" s="4" t="s">
        <v>52</v>
      </c>
      <c r="K205" s="30">
        <v>60000</v>
      </c>
      <c r="L205" s="34">
        <v>38000</v>
      </c>
      <c r="M205" s="34">
        <f>K205-L205</f>
        <v>22000</v>
      </c>
      <c r="N205" s="23">
        <v>10</v>
      </c>
      <c r="O205" s="4" t="s">
        <v>154</v>
      </c>
      <c r="P205" s="4" t="s">
        <v>155</v>
      </c>
      <c r="Q205" s="10" t="s">
        <v>133</v>
      </c>
      <c r="R205" s="8">
        <v>19282283</v>
      </c>
      <c r="S205" s="1"/>
      <c r="T205" s="1"/>
      <c r="U205" s="1"/>
      <c r="V205" s="1"/>
      <c r="W205" s="1"/>
    </row>
    <row r="206" spans="1:26" s="2" customFormat="1" ht="56.25">
      <c r="A206" s="6" t="str">
        <f>R206&amp;"-"&amp;B206</f>
        <v>19282283-104730685</v>
      </c>
      <c r="B206" s="17">
        <v>104730685</v>
      </c>
      <c r="C206" s="14" t="s">
        <v>128</v>
      </c>
      <c r="D206" s="14" t="s">
        <v>408</v>
      </c>
      <c r="E206" s="9" t="s">
        <v>230</v>
      </c>
      <c r="F206" s="36" t="s">
        <v>408</v>
      </c>
      <c r="G206" s="4" t="s">
        <v>36</v>
      </c>
      <c r="H206" s="21">
        <v>2015</v>
      </c>
      <c r="I206" s="4" t="s">
        <v>132</v>
      </c>
      <c r="J206" s="4" t="s">
        <v>52</v>
      </c>
      <c r="K206" s="30">
        <v>60000</v>
      </c>
      <c r="L206" s="34">
        <v>38000</v>
      </c>
      <c r="M206" s="34">
        <f>K206-L206</f>
        <v>22000</v>
      </c>
      <c r="N206" s="23">
        <v>10</v>
      </c>
      <c r="O206" s="4" t="s">
        <v>154</v>
      </c>
      <c r="P206" s="4" t="s">
        <v>155</v>
      </c>
      <c r="Q206" s="10" t="s">
        <v>133</v>
      </c>
      <c r="R206" s="8">
        <v>19282283</v>
      </c>
      <c r="S206" s="1"/>
      <c r="T206" s="1"/>
      <c r="U206" s="1"/>
      <c r="V206" s="1"/>
      <c r="W206" s="1"/>
    </row>
    <row r="207" spans="1:26" s="2" customFormat="1" ht="56.25">
      <c r="A207" s="6" t="str">
        <f>R207&amp;"-"&amp;B207</f>
        <v>19282283-104730686</v>
      </c>
      <c r="B207" s="17">
        <v>104730686</v>
      </c>
      <c r="C207" s="14" t="s">
        <v>92</v>
      </c>
      <c r="D207" s="14" t="s">
        <v>408</v>
      </c>
      <c r="E207" s="9" t="s">
        <v>228</v>
      </c>
      <c r="F207" s="9" t="s">
        <v>229</v>
      </c>
      <c r="G207" s="5" t="s">
        <v>36</v>
      </c>
      <c r="H207" s="21">
        <v>2015</v>
      </c>
      <c r="I207" s="4" t="s">
        <v>132</v>
      </c>
      <c r="J207" s="4" t="s">
        <v>52</v>
      </c>
      <c r="K207" s="30">
        <v>243779.88</v>
      </c>
      <c r="L207" s="34">
        <v>154393.97</v>
      </c>
      <c r="M207" s="34">
        <f>K207-L207</f>
        <v>89385.91</v>
      </c>
      <c r="N207" s="23">
        <v>10</v>
      </c>
      <c r="O207" s="4" t="s">
        <v>148</v>
      </c>
      <c r="P207" s="4" t="s">
        <v>149</v>
      </c>
      <c r="Q207" s="10" t="s">
        <v>133</v>
      </c>
      <c r="R207" s="8">
        <v>19282283</v>
      </c>
      <c r="S207" s="1"/>
      <c r="T207" s="1"/>
      <c r="U207" s="1"/>
      <c r="V207" s="1"/>
      <c r="W207" s="1"/>
    </row>
    <row r="208" spans="1:26" s="2" customFormat="1" ht="56.25">
      <c r="A208" s="6" t="str">
        <f>R208&amp;"-"&amp;B208</f>
        <v>19282283-104730687</v>
      </c>
      <c r="B208" s="17">
        <v>104730687</v>
      </c>
      <c r="C208" s="14" t="s">
        <v>93</v>
      </c>
      <c r="D208" s="14" t="s">
        <v>408</v>
      </c>
      <c r="E208" s="9" t="s">
        <v>228</v>
      </c>
      <c r="F208" s="9" t="s">
        <v>229</v>
      </c>
      <c r="G208" s="5" t="s">
        <v>36</v>
      </c>
      <c r="H208" s="21">
        <v>2015</v>
      </c>
      <c r="I208" s="4" t="s">
        <v>132</v>
      </c>
      <c r="J208" s="4" t="s">
        <v>52</v>
      </c>
      <c r="K208" s="30">
        <v>243779.89</v>
      </c>
      <c r="L208" s="34">
        <v>154393.97</v>
      </c>
      <c r="M208" s="34">
        <f>K208-L208</f>
        <v>89385.920000000013</v>
      </c>
      <c r="N208" s="23">
        <v>10</v>
      </c>
      <c r="O208" s="4" t="s">
        <v>148</v>
      </c>
      <c r="P208" s="4" t="s">
        <v>149</v>
      </c>
      <c r="Q208" s="10" t="s">
        <v>133</v>
      </c>
      <c r="R208" s="8">
        <v>19282283</v>
      </c>
      <c r="S208" s="1"/>
      <c r="T208" s="1"/>
      <c r="U208" s="1"/>
      <c r="V208" s="1"/>
      <c r="W208" s="1"/>
    </row>
    <row r="209" spans="1:23" s="2" customFormat="1" ht="56.25">
      <c r="A209" s="6" t="str">
        <f>R209&amp;"-"&amp;B209</f>
        <v>19282283-104730688</v>
      </c>
      <c r="B209" s="17">
        <v>104730688</v>
      </c>
      <c r="C209" s="14">
        <v>13495</v>
      </c>
      <c r="D209" s="14" t="s">
        <v>408</v>
      </c>
      <c r="E209" s="9" t="s">
        <v>226</v>
      </c>
      <c r="F209" s="10" t="s">
        <v>227</v>
      </c>
      <c r="G209" s="4" t="s">
        <v>36</v>
      </c>
      <c r="H209" s="21">
        <v>2015</v>
      </c>
      <c r="I209" s="4" t="s">
        <v>132</v>
      </c>
      <c r="J209" s="4" t="s">
        <v>52</v>
      </c>
      <c r="K209" s="30">
        <v>1735810</v>
      </c>
      <c r="L209" s="34">
        <v>1084881.1200000001</v>
      </c>
      <c r="M209" s="34">
        <f>K209-L209</f>
        <v>650928.87999999989</v>
      </c>
      <c r="N209" s="23">
        <v>10</v>
      </c>
      <c r="O209" s="4" t="s">
        <v>154</v>
      </c>
      <c r="P209" s="4" t="s">
        <v>155</v>
      </c>
      <c r="Q209" s="10" t="s">
        <v>133</v>
      </c>
      <c r="R209" s="8">
        <v>19282283</v>
      </c>
      <c r="S209" s="1"/>
      <c r="T209" s="1"/>
      <c r="U209" s="1"/>
      <c r="V209" s="1"/>
      <c r="W209" s="1"/>
    </row>
    <row r="210" spans="1:23" s="2" customFormat="1" ht="56.25">
      <c r="A210" s="6" t="str">
        <f>R210&amp;"-"&amp;B210</f>
        <v>19282283-104730689</v>
      </c>
      <c r="B210" s="17">
        <v>104730689</v>
      </c>
      <c r="C210" s="14" t="s">
        <v>90</v>
      </c>
      <c r="D210" s="14" t="s">
        <v>408</v>
      </c>
      <c r="E210" s="9" t="s">
        <v>42</v>
      </c>
      <c r="F210" s="36" t="s">
        <v>408</v>
      </c>
      <c r="G210" s="5" t="s">
        <v>36</v>
      </c>
      <c r="H210" s="21">
        <v>2017</v>
      </c>
      <c r="I210" s="4" t="s">
        <v>132</v>
      </c>
      <c r="J210" s="4" t="s">
        <v>52</v>
      </c>
      <c r="K210" s="30">
        <v>528580</v>
      </c>
      <c r="L210" s="34">
        <v>325957.53999999998</v>
      </c>
      <c r="M210" s="34">
        <f>K210-L210</f>
        <v>202622.46000000002</v>
      </c>
      <c r="N210" s="23">
        <v>10</v>
      </c>
      <c r="O210" s="4" t="s">
        <v>154</v>
      </c>
      <c r="P210" s="4" t="s">
        <v>155</v>
      </c>
      <c r="Q210" s="10" t="s">
        <v>133</v>
      </c>
      <c r="R210" s="8">
        <v>19282283</v>
      </c>
      <c r="S210" s="1"/>
      <c r="T210" s="1"/>
      <c r="U210" s="1"/>
      <c r="V210" s="1"/>
      <c r="W210" s="1"/>
    </row>
    <row r="211" spans="1:23" s="2" customFormat="1" ht="56.25">
      <c r="A211" s="6" t="str">
        <f>R211&amp;"-"&amp;B211</f>
        <v>19282283-104730690</v>
      </c>
      <c r="B211" s="17">
        <v>104730690</v>
      </c>
      <c r="C211" s="14" t="s">
        <v>91</v>
      </c>
      <c r="D211" s="14" t="s">
        <v>408</v>
      </c>
      <c r="E211" s="9" t="s">
        <v>42</v>
      </c>
      <c r="F211" s="36" t="s">
        <v>408</v>
      </c>
      <c r="G211" s="5" t="s">
        <v>36</v>
      </c>
      <c r="H211" s="21">
        <v>2015</v>
      </c>
      <c r="I211" s="4" t="s">
        <v>132</v>
      </c>
      <c r="J211" s="4" t="s">
        <v>52</v>
      </c>
      <c r="K211" s="30">
        <v>528580</v>
      </c>
      <c r="L211" s="34">
        <v>325957.53999999998</v>
      </c>
      <c r="M211" s="34">
        <f>K211-L211</f>
        <v>202622.46000000002</v>
      </c>
      <c r="N211" s="23">
        <v>10</v>
      </c>
      <c r="O211" s="4" t="s">
        <v>154</v>
      </c>
      <c r="P211" s="4" t="s">
        <v>155</v>
      </c>
      <c r="Q211" s="10" t="s">
        <v>133</v>
      </c>
      <c r="R211" s="8">
        <v>19282283</v>
      </c>
      <c r="S211" s="1"/>
      <c r="T211" s="1"/>
      <c r="U211" s="1"/>
      <c r="V211" s="1"/>
      <c r="W211" s="1"/>
    </row>
    <row r="212" spans="1:23" s="2" customFormat="1" ht="75">
      <c r="A212" s="6" t="str">
        <f>R212&amp;"-"&amp;B212</f>
        <v>19282283-104730691</v>
      </c>
      <c r="B212" s="17">
        <v>104730691</v>
      </c>
      <c r="C212" s="14" t="s">
        <v>103</v>
      </c>
      <c r="D212" s="14" t="s">
        <v>408</v>
      </c>
      <c r="E212" s="9" t="s">
        <v>195</v>
      </c>
      <c r="F212" s="10" t="s">
        <v>225</v>
      </c>
      <c r="G212" s="10" t="s">
        <v>75</v>
      </c>
      <c r="H212" s="21">
        <v>2015</v>
      </c>
      <c r="I212" s="4" t="s">
        <v>132</v>
      </c>
      <c r="J212" s="4" t="s">
        <v>52</v>
      </c>
      <c r="K212" s="30">
        <v>46000</v>
      </c>
      <c r="L212" s="34">
        <v>28749.87</v>
      </c>
      <c r="M212" s="34">
        <f>K212-L212</f>
        <v>17250.13</v>
      </c>
      <c r="N212" s="23">
        <v>10</v>
      </c>
      <c r="O212" s="4" t="s">
        <v>146</v>
      </c>
      <c r="P212" s="4" t="s">
        <v>147</v>
      </c>
      <c r="Q212" s="10" t="s">
        <v>133</v>
      </c>
      <c r="R212" s="8">
        <v>19282283</v>
      </c>
      <c r="S212" s="1"/>
      <c r="T212" s="1"/>
      <c r="U212" s="1"/>
      <c r="V212" s="1"/>
      <c r="W212" s="1"/>
    </row>
    <row r="213" spans="1:23" s="2" customFormat="1" ht="56.25">
      <c r="A213" s="6" t="str">
        <f>R213&amp;"-"&amp;B213</f>
        <v>19282283-104730692</v>
      </c>
      <c r="B213" s="17">
        <v>104730692</v>
      </c>
      <c r="C213" s="14">
        <v>91605</v>
      </c>
      <c r="D213" s="14" t="s">
        <v>408</v>
      </c>
      <c r="E213" s="9" t="s">
        <v>171</v>
      </c>
      <c r="F213" s="10" t="s">
        <v>223</v>
      </c>
      <c r="G213" s="4" t="s">
        <v>66</v>
      </c>
      <c r="H213" s="21">
        <v>2015</v>
      </c>
      <c r="I213" s="4" t="s">
        <v>132</v>
      </c>
      <c r="J213" s="4" t="s">
        <v>52</v>
      </c>
      <c r="K213" s="30">
        <v>130497.2</v>
      </c>
      <c r="L213" s="34">
        <v>80473.399999999994</v>
      </c>
      <c r="M213" s="34">
        <f>K213-L213</f>
        <v>50023.8</v>
      </c>
      <c r="N213" s="23">
        <v>10</v>
      </c>
      <c r="O213" s="4" t="s">
        <v>158</v>
      </c>
      <c r="P213" s="4" t="s">
        <v>159</v>
      </c>
      <c r="Q213" s="10" t="s">
        <v>133</v>
      </c>
      <c r="R213" s="8">
        <v>19282283</v>
      </c>
      <c r="S213" s="1"/>
      <c r="T213" s="1"/>
      <c r="U213" s="1"/>
      <c r="V213" s="1"/>
      <c r="W213" s="1"/>
    </row>
    <row r="214" spans="1:23" s="2" customFormat="1" ht="56.25">
      <c r="A214" s="6" t="str">
        <f>R214&amp;"-"&amp;B214</f>
        <v>19282283-104730693</v>
      </c>
      <c r="B214" s="17">
        <v>104730693</v>
      </c>
      <c r="C214" s="14">
        <v>91602</v>
      </c>
      <c r="D214" s="14" t="s">
        <v>408</v>
      </c>
      <c r="E214" s="9" t="s">
        <v>224</v>
      </c>
      <c r="F214" s="9" t="s">
        <v>223</v>
      </c>
      <c r="G214" s="5" t="s">
        <v>36</v>
      </c>
      <c r="H214" s="21">
        <v>2015</v>
      </c>
      <c r="I214" s="4" t="s">
        <v>132</v>
      </c>
      <c r="J214" s="4" t="s">
        <v>52</v>
      </c>
      <c r="K214" s="30">
        <v>114500.7</v>
      </c>
      <c r="L214" s="34">
        <v>70608.67</v>
      </c>
      <c r="M214" s="34">
        <f>K214-L214</f>
        <v>43892.03</v>
      </c>
      <c r="N214" s="23">
        <v>10</v>
      </c>
      <c r="O214" s="4" t="s">
        <v>158</v>
      </c>
      <c r="P214" s="4" t="s">
        <v>159</v>
      </c>
      <c r="Q214" s="10" t="s">
        <v>133</v>
      </c>
      <c r="R214" s="8">
        <v>19282283</v>
      </c>
      <c r="S214" s="1"/>
      <c r="T214" s="1"/>
      <c r="U214" s="1"/>
      <c r="V214" s="1"/>
      <c r="W214" s="1"/>
    </row>
    <row r="215" spans="1:23" s="2" customFormat="1" ht="56.25">
      <c r="A215" s="6" t="str">
        <f>R215&amp;"-"&amp;B215</f>
        <v>19282283-104730694</v>
      </c>
      <c r="B215" s="17">
        <v>104730694</v>
      </c>
      <c r="C215" s="15">
        <v>91604</v>
      </c>
      <c r="D215" s="14" t="s">
        <v>408</v>
      </c>
      <c r="E215" s="9" t="s">
        <v>171</v>
      </c>
      <c r="F215" s="10" t="s">
        <v>223</v>
      </c>
      <c r="G215" s="4" t="s">
        <v>66</v>
      </c>
      <c r="H215" s="21">
        <v>2015</v>
      </c>
      <c r="I215" s="4" t="s">
        <v>132</v>
      </c>
      <c r="J215" s="4" t="s">
        <v>52</v>
      </c>
      <c r="K215" s="30">
        <v>114500.7</v>
      </c>
      <c r="L215" s="34">
        <v>70608.67</v>
      </c>
      <c r="M215" s="34">
        <f>K215-L215</f>
        <v>43892.03</v>
      </c>
      <c r="N215" s="23">
        <v>10</v>
      </c>
      <c r="O215" s="4" t="s">
        <v>158</v>
      </c>
      <c r="P215" s="4" t="s">
        <v>159</v>
      </c>
      <c r="Q215" s="10" t="s">
        <v>133</v>
      </c>
      <c r="R215" s="8">
        <v>19282283</v>
      </c>
      <c r="S215" s="1"/>
      <c r="T215" s="1"/>
      <c r="U215" s="1"/>
      <c r="V215" s="1"/>
      <c r="W215" s="1"/>
    </row>
    <row r="216" spans="1:23" s="2" customFormat="1" ht="56.25">
      <c r="A216" s="6" t="str">
        <f>R216&amp;"-"&amp;B216</f>
        <v>19282283-104730695</v>
      </c>
      <c r="B216" s="17">
        <v>104730695</v>
      </c>
      <c r="C216" s="15">
        <v>91609</v>
      </c>
      <c r="D216" s="14" t="s">
        <v>408</v>
      </c>
      <c r="E216" s="9" t="s">
        <v>171</v>
      </c>
      <c r="F216" s="10" t="s">
        <v>223</v>
      </c>
      <c r="G216" s="4" t="s">
        <v>66</v>
      </c>
      <c r="H216" s="21">
        <v>2015</v>
      </c>
      <c r="I216" s="4" t="s">
        <v>132</v>
      </c>
      <c r="J216" s="4" t="s">
        <v>52</v>
      </c>
      <c r="K216" s="30">
        <v>114500.7</v>
      </c>
      <c r="L216" s="34">
        <v>70608.67</v>
      </c>
      <c r="M216" s="34">
        <f>K216-L216</f>
        <v>43892.03</v>
      </c>
      <c r="N216" s="23">
        <v>10</v>
      </c>
      <c r="O216" s="4" t="s">
        <v>158</v>
      </c>
      <c r="P216" s="4" t="s">
        <v>159</v>
      </c>
      <c r="Q216" s="10" t="s">
        <v>133</v>
      </c>
      <c r="R216" s="8">
        <v>19282283</v>
      </c>
      <c r="S216" s="1"/>
      <c r="T216" s="1"/>
      <c r="U216" s="1"/>
      <c r="V216" s="1"/>
      <c r="W216" s="1"/>
    </row>
    <row r="217" spans="1:23" s="2" customFormat="1" ht="56.25">
      <c r="A217" s="6" t="str">
        <f>R217&amp;"-"&amp;B217</f>
        <v>19282283-104730696</v>
      </c>
      <c r="B217" s="17">
        <v>104730696</v>
      </c>
      <c r="C217" s="14" t="s">
        <v>113</v>
      </c>
      <c r="D217" s="14" t="s">
        <v>408</v>
      </c>
      <c r="E217" s="9" t="s">
        <v>220</v>
      </c>
      <c r="F217" s="10" t="s">
        <v>221</v>
      </c>
      <c r="G217" s="4" t="s">
        <v>36</v>
      </c>
      <c r="H217" s="21">
        <v>2015</v>
      </c>
      <c r="I217" s="4" t="s">
        <v>132</v>
      </c>
      <c r="J217" s="4" t="s">
        <v>52</v>
      </c>
      <c r="K217" s="30">
        <v>196987</v>
      </c>
      <c r="L217" s="34">
        <v>121475.38</v>
      </c>
      <c r="M217" s="34">
        <f>K217-L217</f>
        <v>75511.62</v>
      </c>
      <c r="N217" s="23">
        <v>10</v>
      </c>
      <c r="O217" s="4" t="s">
        <v>148</v>
      </c>
      <c r="P217" s="4" t="s">
        <v>149</v>
      </c>
      <c r="Q217" s="10" t="s">
        <v>133</v>
      </c>
      <c r="R217" s="8">
        <v>19282283</v>
      </c>
      <c r="S217" s="1"/>
      <c r="T217" s="1"/>
      <c r="U217" s="1"/>
      <c r="V217" s="1"/>
      <c r="W217" s="1"/>
    </row>
    <row r="218" spans="1:23" s="2" customFormat="1" ht="56.25">
      <c r="A218" s="6" t="str">
        <f>R218&amp;"-"&amp;B218</f>
        <v>19282283-104730697</v>
      </c>
      <c r="B218" s="17">
        <v>104730697</v>
      </c>
      <c r="C218" s="14" t="s">
        <v>114</v>
      </c>
      <c r="D218" s="14" t="s">
        <v>408</v>
      </c>
      <c r="E218" s="9" t="s">
        <v>220</v>
      </c>
      <c r="F218" s="10" t="s">
        <v>221</v>
      </c>
      <c r="G218" s="4" t="s">
        <v>36</v>
      </c>
      <c r="H218" s="21">
        <v>2015</v>
      </c>
      <c r="I218" s="4" t="s">
        <v>132</v>
      </c>
      <c r="J218" s="4" t="s">
        <v>52</v>
      </c>
      <c r="K218" s="30">
        <v>197629</v>
      </c>
      <c r="L218" s="34">
        <v>118577.47</v>
      </c>
      <c r="M218" s="34">
        <f>K218-L218</f>
        <v>79051.53</v>
      </c>
      <c r="N218" s="23">
        <v>10</v>
      </c>
      <c r="O218" s="4" t="s">
        <v>148</v>
      </c>
      <c r="P218" s="4" t="s">
        <v>149</v>
      </c>
      <c r="Q218" s="10" t="s">
        <v>133</v>
      </c>
      <c r="R218" s="8">
        <v>19282283</v>
      </c>
      <c r="S218" s="1"/>
      <c r="T218" s="1"/>
      <c r="U218" s="1"/>
      <c r="V218" s="1"/>
      <c r="W218" s="1"/>
    </row>
    <row r="219" spans="1:23" s="2" customFormat="1" ht="56.25">
      <c r="A219" s="6" t="str">
        <f>R219&amp;"-"&amp;B219</f>
        <v>19282283-104730698</v>
      </c>
      <c r="B219" s="17">
        <v>104730698</v>
      </c>
      <c r="C219" s="14" t="s">
        <v>115</v>
      </c>
      <c r="D219" s="14" t="s">
        <v>408</v>
      </c>
      <c r="E219" s="9" t="s">
        <v>220</v>
      </c>
      <c r="F219" s="10" t="s">
        <v>221</v>
      </c>
      <c r="G219" s="4" t="s">
        <v>36</v>
      </c>
      <c r="H219" s="21">
        <v>2015</v>
      </c>
      <c r="I219" s="4" t="s">
        <v>132</v>
      </c>
      <c r="J219" s="4" t="s">
        <v>52</v>
      </c>
      <c r="K219" s="30">
        <v>197629</v>
      </c>
      <c r="L219" s="34">
        <v>118577.47</v>
      </c>
      <c r="M219" s="34">
        <f>K219-L219</f>
        <v>79051.53</v>
      </c>
      <c r="N219" s="23">
        <v>10</v>
      </c>
      <c r="O219" s="4" t="s">
        <v>148</v>
      </c>
      <c r="P219" s="4" t="s">
        <v>149</v>
      </c>
      <c r="Q219" s="10" t="s">
        <v>133</v>
      </c>
      <c r="R219" s="8">
        <v>19282283</v>
      </c>
      <c r="S219" s="1"/>
      <c r="T219" s="1"/>
      <c r="U219" s="1"/>
      <c r="V219" s="1"/>
      <c r="W219" s="1"/>
    </row>
    <row r="220" spans="1:23" s="2" customFormat="1" ht="56.25">
      <c r="A220" s="6" t="str">
        <f>R220&amp;"-"&amp;B220</f>
        <v>19282283-104730699</v>
      </c>
      <c r="B220" s="17">
        <v>104730699</v>
      </c>
      <c r="C220" s="14" t="s">
        <v>116</v>
      </c>
      <c r="D220" s="14" t="s">
        <v>408</v>
      </c>
      <c r="E220" s="9" t="s">
        <v>220</v>
      </c>
      <c r="F220" s="10" t="s">
        <v>221</v>
      </c>
      <c r="G220" s="4" t="s">
        <v>36</v>
      </c>
      <c r="H220" s="21">
        <v>2015</v>
      </c>
      <c r="I220" s="4" t="s">
        <v>132</v>
      </c>
      <c r="J220" s="4" t="s">
        <v>52</v>
      </c>
      <c r="K220" s="30">
        <v>197629</v>
      </c>
      <c r="L220" s="34">
        <v>118577.47</v>
      </c>
      <c r="M220" s="34">
        <f>K220-L220</f>
        <v>79051.53</v>
      </c>
      <c r="N220" s="23">
        <v>10</v>
      </c>
      <c r="O220" s="4" t="s">
        <v>148</v>
      </c>
      <c r="P220" s="4" t="s">
        <v>149</v>
      </c>
      <c r="Q220" s="10" t="s">
        <v>133</v>
      </c>
      <c r="R220" s="8">
        <v>19282283</v>
      </c>
      <c r="S220" s="1"/>
      <c r="T220" s="1"/>
      <c r="U220" s="1"/>
      <c r="V220" s="1"/>
      <c r="W220" s="1"/>
    </row>
    <row r="221" spans="1:23" s="2" customFormat="1" ht="56.25">
      <c r="A221" s="6" t="str">
        <f>R221&amp;"-"&amp;B221</f>
        <v>19282283-104730700</v>
      </c>
      <c r="B221" s="17">
        <v>104730700</v>
      </c>
      <c r="C221" s="14" t="s">
        <v>406</v>
      </c>
      <c r="D221" s="14" t="s">
        <v>408</v>
      </c>
      <c r="E221" s="9" t="s">
        <v>220</v>
      </c>
      <c r="F221" s="10" t="s">
        <v>221</v>
      </c>
      <c r="G221" s="4" t="s">
        <v>36</v>
      </c>
      <c r="H221" s="21">
        <v>2015</v>
      </c>
      <c r="I221" s="4" t="s">
        <v>132</v>
      </c>
      <c r="J221" s="4" t="s">
        <v>52</v>
      </c>
      <c r="K221" s="30">
        <v>197629</v>
      </c>
      <c r="L221" s="34">
        <v>118577.47</v>
      </c>
      <c r="M221" s="34">
        <f>K221-L221</f>
        <v>79051.53</v>
      </c>
      <c r="N221" s="23">
        <v>10</v>
      </c>
      <c r="O221" s="4" t="s">
        <v>148</v>
      </c>
      <c r="P221" s="4" t="s">
        <v>149</v>
      </c>
      <c r="Q221" s="10" t="s">
        <v>133</v>
      </c>
      <c r="R221" s="8">
        <v>19282283</v>
      </c>
      <c r="S221" s="1"/>
      <c r="T221" s="1"/>
      <c r="U221" s="1"/>
      <c r="V221" s="1"/>
      <c r="W221" s="1"/>
    </row>
    <row r="222" spans="1:23" s="2" customFormat="1" ht="56.25">
      <c r="A222" s="6" t="str">
        <f>R222&amp;"-"&amp;B222</f>
        <v>19282283-104730701</v>
      </c>
      <c r="B222" s="18">
        <v>104730701</v>
      </c>
      <c r="C222" s="15" t="s">
        <v>401</v>
      </c>
      <c r="D222" s="14" t="s">
        <v>408</v>
      </c>
      <c r="E222" s="12" t="s">
        <v>222</v>
      </c>
      <c r="F222" s="10" t="s">
        <v>407</v>
      </c>
      <c r="G222" s="7" t="s">
        <v>36</v>
      </c>
      <c r="H222" s="22">
        <v>2015</v>
      </c>
      <c r="I222" s="7" t="s">
        <v>132</v>
      </c>
      <c r="J222" s="7" t="s">
        <v>52</v>
      </c>
      <c r="K222" s="30">
        <v>197629</v>
      </c>
      <c r="L222" s="34">
        <v>118577.47</v>
      </c>
      <c r="M222" s="34">
        <f>K222-L222</f>
        <v>79051.53</v>
      </c>
      <c r="N222" s="23">
        <v>10</v>
      </c>
      <c r="O222" s="4" t="s">
        <v>148</v>
      </c>
      <c r="P222" s="4" t="s">
        <v>149</v>
      </c>
      <c r="Q222" s="10" t="s">
        <v>133</v>
      </c>
      <c r="R222" s="8">
        <v>19282283</v>
      </c>
      <c r="S222" s="1"/>
      <c r="T222" s="1"/>
      <c r="U222" s="1"/>
      <c r="V222" s="1"/>
      <c r="W222" s="1"/>
    </row>
    <row r="223" spans="1:23" s="2" customFormat="1" ht="56.25">
      <c r="A223" s="6" t="str">
        <f>R223&amp;"-"&amp;B223</f>
        <v>19282283-104730702</v>
      </c>
      <c r="B223" s="17">
        <v>104730702</v>
      </c>
      <c r="C223" s="14" t="s">
        <v>402</v>
      </c>
      <c r="D223" s="14" t="s">
        <v>408</v>
      </c>
      <c r="E223" s="9" t="s">
        <v>222</v>
      </c>
      <c r="F223" s="10" t="s">
        <v>407</v>
      </c>
      <c r="G223" s="4" t="s">
        <v>36</v>
      </c>
      <c r="H223" s="21">
        <v>2015</v>
      </c>
      <c r="I223" s="4" t="s">
        <v>132</v>
      </c>
      <c r="J223" s="4" t="s">
        <v>52</v>
      </c>
      <c r="K223" s="30">
        <v>197629</v>
      </c>
      <c r="L223" s="34">
        <v>118577.47</v>
      </c>
      <c r="M223" s="34">
        <f>K223-L223</f>
        <v>79051.53</v>
      </c>
      <c r="N223" s="23">
        <v>10</v>
      </c>
      <c r="O223" s="4" t="s">
        <v>148</v>
      </c>
      <c r="P223" s="4" t="s">
        <v>149</v>
      </c>
      <c r="Q223" s="10" t="s">
        <v>133</v>
      </c>
      <c r="R223" s="8">
        <v>19282283</v>
      </c>
      <c r="S223" s="1"/>
      <c r="T223" s="1"/>
      <c r="U223" s="1"/>
      <c r="V223" s="1"/>
      <c r="W223" s="1"/>
    </row>
    <row r="224" spans="1:23" s="2" customFormat="1" ht="56.25">
      <c r="A224" s="6" t="str">
        <f>R224&amp;"-"&amp;B224</f>
        <v>19282283-104730703</v>
      </c>
      <c r="B224" s="17">
        <v>104730703</v>
      </c>
      <c r="C224" s="14" t="s">
        <v>404</v>
      </c>
      <c r="D224" s="14" t="s">
        <v>408</v>
      </c>
      <c r="E224" s="9" t="s">
        <v>220</v>
      </c>
      <c r="F224" s="10" t="s">
        <v>221</v>
      </c>
      <c r="G224" s="4" t="s">
        <v>36</v>
      </c>
      <c r="H224" s="21">
        <v>2015</v>
      </c>
      <c r="I224" s="4" t="s">
        <v>132</v>
      </c>
      <c r="J224" s="4" t="s">
        <v>52</v>
      </c>
      <c r="K224" s="30">
        <v>197629</v>
      </c>
      <c r="L224" s="34">
        <v>118577.47</v>
      </c>
      <c r="M224" s="34">
        <f>K224-L224</f>
        <v>79051.53</v>
      </c>
      <c r="N224" s="23">
        <v>10</v>
      </c>
      <c r="O224" s="4" t="s">
        <v>148</v>
      </c>
      <c r="P224" s="4" t="s">
        <v>149</v>
      </c>
      <c r="Q224" s="10" t="s">
        <v>133</v>
      </c>
      <c r="R224" s="8">
        <v>19282283</v>
      </c>
      <c r="S224" s="1"/>
      <c r="T224" s="1"/>
      <c r="U224" s="1"/>
      <c r="V224" s="1"/>
      <c r="W224" s="1"/>
    </row>
    <row r="225" spans="1:24" s="2" customFormat="1" ht="56.25">
      <c r="A225" s="6" t="str">
        <f>R225&amp;"-"&amp;B225</f>
        <v>19282283-104730704</v>
      </c>
      <c r="B225" s="17">
        <v>104730704</v>
      </c>
      <c r="C225" s="14" t="s">
        <v>405</v>
      </c>
      <c r="D225" s="14" t="s">
        <v>408</v>
      </c>
      <c r="E225" s="9" t="s">
        <v>220</v>
      </c>
      <c r="F225" s="10" t="s">
        <v>221</v>
      </c>
      <c r="G225" s="4" t="s">
        <v>36</v>
      </c>
      <c r="H225" s="21">
        <v>2015</v>
      </c>
      <c r="I225" s="4" t="s">
        <v>132</v>
      </c>
      <c r="J225" s="4" t="s">
        <v>52</v>
      </c>
      <c r="K225" s="30">
        <v>197629</v>
      </c>
      <c r="L225" s="34">
        <v>118577.47</v>
      </c>
      <c r="M225" s="34">
        <f>K225-L225</f>
        <v>79051.53</v>
      </c>
      <c r="N225" s="23">
        <v>10</v>
      </c>
      <c r="O225" s="4" t="s">
        <v>148</v>
      </c>
      <c r="P225" s="4" t="s">
        <v>149</v>
      </c>
      <c r="Q225" s="10" t="s">
        <v>133</v>
      </c>
      <c r="R225" s="8">
        <v>19282283</v>
      </c>
      <c r="S225" s="1"/>
      <c r="T225" s="1"/>
      <c r="U225" s="1"/>
      <c r="V225" s="1"/>
      <c r="W225" s="1"/>
    </row>
    <row r="226" spans="1:24" s="2" customFormat="1" ht="56.25">
      <c r="A226" s="6" t="str">
        <f>R226&amp;"-"&amp;B226</f>
        <v>19282283-104730705</v>
      </c>
      <c r="B226" s="17">
        <v>104730705</v>
      </c>
      <c r="C226" s="14">
        <v>20170115399</v>
      </c>
      <c r="D226" s="14" t="s">
        <v>408</v>
      </c>
      <c r="E226" s="9" t="s">
        <v>218</v>
      </c>
      <c r="F226" s="9" t="s">
        <v>219</v>
      </c>
      <c r="G226" s="5" t="s">
        <v>66</v>
      </c>
      <c r="H226" s="21">
        <v>2013</v>
      </c>
      <c r="I226" s="4" t="s">
        <v>132</v>
      </c>
      <c r="J226" s="4" t="s">
        <v>52</v>
      </c>
      <c r="K226" s="30">
        <v>7510.8</v>
      </c>
      <c r="L226" s="34">
        <v>4318.71</v>
      </c>
      <c r="M226" s="34">
        <f>K226-L226</f>
        <v>3192.09</v>
      </c>
      <c r="N226" s="23">
        <v>10</v>
      </c>
      <c r="O226" s="4" t="s">
        <v>148</v>
      </c>
      <c r="P226" s="4" t="s">
        <v>149</v>
      </c>
      <c r="Q226" s="10" t="s">
        <v>133</v>
      </c>
      <c r="R226" s="8">
        <v>19282283</v>
      </c>
      <c r="S226" s="1"/>
      <c r="T226" s="1"/>
      <c r="U226" s="1"/>
      <c r="V226" s="1"/>
      <c r="W226" s="1"/>
    </row>
    <row r="227" spans="1:24" s="2" customFormat="1" ht="56.25">
      <c r="A227" s="6" t="str">
        <f>R227&amp;"-"&amp;B227</f>
        <v>19282283-104730706</v>
      </c>
      <c r="B227" s="17">
        <v>104730706</v>
      </c>
      <c r="C227" s="14">
        <v>11706</v>
      </c>
      <c r="D227" s="14" t="s">
        <v>408</v>
      </c>
      <c r="E227" s="9" t="s">
        <v>173</v>
      </c>
      <c r="F227" s="9" t="s">
        <v>215</v>
      </c>
      <c r="G227" s="5" t="s">
        <v>61</v>
      </c>
      <c r="H227" s="21">
        <v>2016</v>
      </c>
      <c r="I227" s="4" t="s">
        <v>132</v>
      </c>
      <c r="J227" s="4" t="s">
        <v>52</v>
      </c>
      <c r="K227" s="30">
        <v>676989</v>
      </c>
      <c r="L227" s="34">
        <v>383627.3</v>
      </c>
      <c r="M227" s="34">
        <f>K227-L227</f>
        <v>293361.7</v>
      </c>
      <c r="N227" s="23">
        <v>10</v>
      </c>
      <c r="O227" s="4" t="s">
        <v>146</v>
      </c>
      <c r="P227" s="4" t="s">
        <v>147</v>
      </c>
      <c r="Q227" s="10" t="s">
        <v>133</v>
      </c>
      <c r="R227" s="8">
        <v>19282283</v>
      </c>
      <c r="S227" s="1"/>
      <c r="T227" s="1"/>
      <c r="U227" s="1"/>
      <c r="V227" s="1"/>
      <c r="W227" s="1"/>
    </row>
    <row r="228" spans="1:24" s="2" customFormat="1" ht="56.25">
      <c r="A228" s="6" t="str">
        <f>R228&amp;"-"&amp;B228</f>
        <v>19282283-104730707</v>
      </c>
      <c r="B228" s="17">
        <v>104730707</v>
      </c>
      <c r="C228" s="14">
        <v>30902223</v>
      </c>
      <c r="D228" s="14" t="s">
        <v>408</v>
      </c>
      <c r="E228" s="9" t="s">
        <v>216</v>
      </c>
      <c r="F228" s="9" t="s">
        <v>217</v>
      </c>
      <c r="G228" s="5" t="s">
        <v>63</v>
      </c>
      <c r="H228" s="21">
        <v>2014</v>
      </c>
      <c r="I228" s="4" t="s">
        <v>132</v>
      </c>
      <c r="J228" s="4" t="s">
        <v>52</v>
      </c>
      <c r="K228" s="30">
        <v>565709</v>
      </c>
      <c r="L228" s="34">
        <v>320568.37</v>
      </c>
      <c r="M228" s="34">
        <v>245140.63</v>
      </c>
      <c r="N228" s="23">
        <v>10</v>
      </c>
      <c r="O228" s="4" t="s">
        <v>146</v>
      </c>
      <c r="P228" s="4" t="s">
        <v>147</v>
      </c>
      <c r="Q228" s="10" t="s">
        <v>133</v>
      </c>
      <c r="R228" s="8">
        <v>19282283</v>
      </c>
      <c r="S228" s="1"/>
      <c r="T228" s="1"/>
      <c r="U228" s="1"/>
      <c r="V228" s="1"/>
      <c r="W228" s="1"/>
    </row>
    <row r="229" spans="1:24" s="2" customFormat="1" ht="56.25">
      <c r="A229" s="6" t="str">
        <f>R229&amp;"-"&amp;B229</f>
        <v>19282283-104730708</v>
      </c>
      <c r="B229" s="17">
        <v>104730708</v>
      </c>
      <c r="C229" s="14">
        <v>11692</v>
      </c>
      <c r="D229" s="14" t="s">
        <v>408</v>
      </c>
      <c r="E229" s="9" t="s">
        <v>173</v>
      </c>
      <c r="F229" s="9" t="s">
        <v>215</v>
      </c>
      <c r="G229" s="5" t="s">
        <v>61</v>
      </c>
      <c r="H229" s="21">
        <v>2016</v>
      </c>
      <c r="I229" s="4" t="s">
        <v>132</v>
      </c>
      <c r="J229" s="4" t="s">
        <v>52</v>
      </c>
      <c r="K229" s="30">
        <v>676989</v>
      </c>
      <c r="L229" s="34">
        <v>383627.3</v>
      </c>
      <c r="M229" s="34">
        <f>K229-L229</f>
        <v>293361.7</v>
      </c>
      <c r="N229" s="23">
        <v>10</v>
      </c>
      <c r="O229" s="4" t="s">
        <v>146</v>
      </c>
      <c r="P229" s="4" t="s">
        <v>147</v>
      </c>
      <c r="Q229" s="10" t="s">
        <v>133</v>
      </c>
      <c r="R229" s="8">
        <v>19282283</v>
      </c>
      <c r="S229" s="1"/>
      <c r="T229" s="1"/>
      <c r="U229" s="1"/>
      <c r="V229" s="1"/>
      <c r="W229" s="1"/>
    </row>
    <row r="230" spans="1:24" s="2" customFormat="1" ht="56.25">
      <c r="A230" s="6" t="str">
        <f>R230&amp;"-"&amp;B230</f>
        <v>19282283-104730709</v>
      </c>
      <c r="B230" s="17">
        <v>104730709</v>
      </c>
      <c r="C230" s="14">
        <v>11736</v>
      </c>
      <c r="D230" s="14" t="s">
        <v>408</v>
      </c>
      <c r="E230" s="9" t="s">
        <v>173</v>
      </c>
      <c r="F230" s="9" t="s">
        <v>215</v>
      </c>
      <c r="G230" s="5" t="s">
        <v>61</v>
      </c>
      <c r="H230" s="21">
        <v>2016</v>
      </c>
      <c r="I230" s="4" t="s">
        <v>132</v>
      </c>
      <c r="J230" s="4" t="s">
        <v>52</v>
      </c>
      <c r="K230" s="30">
        <v>676989</v>
      </c>
      <c r="L230" s="34">
        <v>383627.3</v>
      </c>
      <c r="M230" s="34">
        <f>K230-L230</f>
        <v>293361.7</v>
      </c>
      <c r="N230" s="23">
        <v>10</v>
      </c>
      <c r="O230" s="4" t="s">
        <v>146</v>
      </c>
      <c r="P230" s="4" t="s">
        <v>147</v>
      </c>
      <c r="Q230" s="10" t="s">
        <v>133</v>
      </c>
      <c r="R230" s="8">
        <v>19282283</v>
      </c>
      <c r="S230" s="1"/>
      <c r="T230" s="1"/>
      <c r="U230" s="1"/>
      <c r="V230" s="1"/>
      <c r="W230" s="1"/>
    </row>
    <row r="231" spans="1:24" ht="56.25">
      <c r="A231" s="6" t="str">
        <f>R231&amp;"-"&amp;B231</f>
        <v>19282283-104730710</v>
      </c>
      <c r="B231" s="17">
        <v>104730710</v>
      </c>
      <c r="C231" s="14">
        <v>11703</v>
      </c>
      <c r="D231" s="14" t="s">
        <v>408</v>
      </c>
      <c r="E231" s="9" t="s">
        <v>173</v>
      </c>
      <c r="F231" s="9" t="s">
        <v>215</v>
      </c>
      <c r="G231" s="5" t="s">
        <v>61</v>
      </c>
      <c r="H231" s="21">
        <v>2016</v>
      </c>
      <c r="I231" s="4" t="s">
        <v>132</v>
      </c>
      <c r="J231" s="4" t="s">
        <v>52</v>
      </c>
      <c r="K231" s="30">
        <v>676989</v>
      </c>
      <c r="L231" s="34">
        <v>383627.3</v>
      </c>
      <c r="M231" s="34">
        <f>K231-L231</f>
        <v>293361.7</v>
      </c>
      <c r="N231" s="23">
        <v>10</v>
      </c>
      <c r="O231" s="4" t="s">
        <v>146</v>
      </c>
      <c r="P231" s="4" t="s">
        <v>147</v>
      </c>
      <c r="Q231" s="10" t="s">
        <v>133</v>
      </c>
      <c r="R231" s="8">
        <v>19282283</v>
      </c>
      <c r="S231" s="1"/>
      <c r="T231" s="1"/>
      <c r="U231" s="1"/>
      <c r="V231" s="1"/>
      <c r="W231" s="1"/>
      <c r="X231" s="2"/>
    </row>
    <row r="232" spans="1:24" ht="56.25">
      <c r="A232" s="6" t="str">
        <f>R232&amp;"-"&amp;B232</f>
        <v>19282283-104730711</v>
      </c>
      <c r="B232" s="17">
        <v>104730711</v>
      </c>
      <c r="C232" s="14">
        <v>11730</v>
      </c>
      <c r="D232" s="14" t="s">
        <v>408</v>
      </c>
      <c r="E232" s="9" t="s">
        <v>173</v>
      </c>
      <c r="F232" s="9" t="s">
        <v>215</v>
      </c>
      <c r="G232" s="5" t="s">
        <v>61</v>
      </c>
      <c r="H232" s="21">
        <v>2016</v>
      </c>
      <c r="I232" s="4" t="s">
        <v>132</v>
      </c>
      <c r="J232" s="4" t="s">
        <v>52</v>
      </c>
      <c r="K232" s="30">
        <v>676989</v>
      </c>
      <c r="L232" s="34">
        <v>383627.3</v>
      </c>
      <c r="M232" s="34">
        <f>K232-L232</f>
        <v>293361.7</v>
      </c>
      <c r="N232" s="23">
        <v>10</v>
      </c>
      <c r="O232" s="4" t="s">
        <v>146</v>
      </c>
      <c r="P232" s="4" t="s">
        <v>147</v>
      </c>
      <c r="Q232" s="10" t="s">
        <v>133</v>
      </c>
      <c r="R232" s="8">
        <v>19282283</v>
      </c>
      <c r="S232" s="1"/>
      <c r="T232" s="1"/>
      <c r="U232" s="1"/>
      <c r="V232" s="1"/>
      <c r="W232" s="1"/>
      <c r="X232" s="2"/>
    </row>
    <row r="233" spans="1:24" ht="56.25">
      <c r="A233" s="6" t="str">
        <f>R233&amp;"-"&amp;B233</f>
        <v>19282283-104730712</v>
      </c>
      <c r="B233" s="17">
        <v>104730712</v>
      </c>
      <c r="C233" s="14" t="s">
        <v>408</v>
      </c>
      <c r="D233" s="14" t="s">
        <v>408</v>
      </c>
      <c r="E233" s="9" t="s">
        <v>213</v>
      </c>
      <c r="F233" s="10" t="s">
        <v>214</v>
      </c>
      <c r="G233" s="4" t="s">
        <v>80</v>
      </c>
      <c r="H233" s="21">
        <v>2017</v>
      </c>
      <c r="I233" s="4" t="s">
        <v>132</v>
      </c>
      <c r="J233" s="4" t="s">
        <v>52</v>
      </c>
      <c r="K233" s="30">
        <v>3275000</v>
      </c>
      <c r="L233" s="34">
        <v>1801250.13</v>
      </c>
      <c r="M233" s="34">
        <f>K233-L233</f>
        <v>1473749.87</v>
      </c>
      <c r="N233" s="23">
        <v>10</v>
      </c>
      <c r="O233" s="4" t="s">
        <v>164</v>
      </c>
      <c r="P233" s="4" t="s">
        <v>165</v>
      </c>
      <c r="Q233" s="10" t="s">
        <v>133</v>
      </c>
      <c r="R233" s="8">
        <v>19282283</v>
      </c>
      <c r="S233" s="1"/>
      <c r="T233" s="1"/>
      <c r="U233" s="1"/>
      <c r="V233" s="1"/>
      <c r="W233" s="1"/>
      <c r="X233" s="2"/>
    </row>
    <row r="234" spans="1:24" ht="56.25">
      <c r="A234" s="6" t="str">
        <f>R234&amp;"-"&amp;B234</f>
        <v>19282283-104730742</v>
      </c>
      <c r="B234" s="17">
        <v>104730742</v>
      </c>
      <c r="C234" s="14" t="s">
        <v>83</v>
      </c>
      <c r="D234" s="14" t="s">
        <v>408</v>
      </c>
      <c r="E234" s="9" t="s">
        <v>211</v>
      </c>
      <c r="F234" s="9" t="s">
        <v>212</v>
      </c>
      <c r="G234" s="5" t="s">
        <v>36</v>
      </c>
      <c r="H234" s="21">
        <v>2014</v>
      </c>
      <c r="I234" s="4" t="s">
        <v>132</v>
      </c>
      <c r="J234" s="4" t="s">
        <v>52</v>
      </c>
      <c r="K234" s="30">
        <v>26612</v>
      </c>
      <c r="L234" s="34">
        <v>21289.360000000001</v>
      </c>
      <c r="M234" s="34">
        <f>K234-L234</f>
        <v>5322.6399999999994</v>
      </c>
      <c r="N234" s="23">
        <v>10</v>
      </c>
      <c r="O234" s="4" t="s">
        <v>146</v>
      </c>
      <c r="P234" s="4" t="s">
        <v>147</v>
      </c>
      <c r="Q234" s="10" t="s">
        <v>133</v>
      </c>
      <c r="R234" s="8">
        <v>19282283</v>
      </c>
      <c r="S234" s="1"/>
      <c r="T234" s="1"/>
      <c r="U234" s="1"/>
      <c r="V234" s="1"/>
      <c r="W234" s="1"/>
      <c r="X234" s="2"/>
    </row>
    <row r="235" spans="1:24" ht="56.25">
      <c r="A235" s="6" t="str">
        <f>R235&amp;"-"&amp;B235</f>
        <v>19282283-104800184</v>
      </c>
      <c r="B235" s="31">
        <v>104800184</v>
      </c>
      <c r="C235" s="14" t="s">
        <v>461</v>
      </c>
      <c r="D235" s="14" t="s">
        <v>408</v>
      </c>
      <c r="E235" s="26" t="s">
        <v>438</v>
      </c>
      <c r="F235" s="9" t="s">
        <v>439</v>
      </c>
      <c r="G235" s="5"/>
      <c r="H235" s="21">
        <v>2022</v>
      </c>
      <c r="I235" s="4" t="s">
        <v>132</v>
      </c>
      <c r="J235" s="4" t="s">
        <v>52</v>
      </c>
      <c r="K235" s="30">
        <v>28000</v>
      </c>
      <c r="L235" s="30">
        <v>693</v>
      </c>
      <c r="M235" s="34">
        <f>K235-L235</f>
        <v>27307</v>
      </c>
      <c r="N235" s="23">
        <v>10</v>
      </c>
      <c r="O235" s="14" t="s">
        <v>408</v>
      </c>
      <c r="P235" s="14" t="s">
        <v>408</v>
      </c>
      <c r="Q235" s="10" t="s">
        <v>133</v>
      </c>
      <c r="R235" s="8">
        <v>19282283</v>
      </c>
      <c r="S235" s="1"/>
      <c r="T235" s="1"/>
      <c r="U235" s="1"/>
      <c r="V235" s="1"/>
      <c r="W235" s="1"/>
      <c r="X235" s="2"/>
    </row>
    <row r="236" spans="1:24" ht="56.25">
      <c r="A236" s="6" t="str">
        <f>R236&amp;"-"&amp;B236</f>
        <v>19282283-104810066</v>
      </c>
      <c r="B236" s="17">
        <v>104810066</v>
      </c>
      <c r="C236" s="14" t="s">
        <v>403</v>
      </c>
      <c r="D236" s="14" t="s">
        <v>408</v>
      </c>
      <c r="E236" s="9" t="s">
        <v>209</v>
      </c>
      <c r="F236" s="10" t="s">
        <v>210</v>
      </c>
      <c r="G236" s="4" t="s">
        <v>36</v>
      </c>
      <c r="H236" s="21">
        <v>2016</v>
      </c>
      <c r="I236" s="4" t="s">
        <v>132</v>
      </c>
      <c r="J236" s="4" t="s">
        <v>52</v>
      </c>
      <c r="K236" s="30">
        <v>13500</v>
      </c>
      <c r="L236" s="34">
        <v>6637.5</v>
      </c>
      <c r="M236" s="34">
        <f>K236-L236</f>
        <v>6862.5</v>
      </c>
      <c r="N236" s="23">
        <v>10</v>
      </c>
      <c r="O236" s="4" t="s">
        <v>146</v>
      </c>
      <c r="P236" s="4" t="s">
        <v>147</v>
      </c>
      <c r="Q236" s="10" t="s">
        <v>133</v>
      </c>
      <c r="R236" s="8">
        <v>19282283</v>
      </c>
      <c r="S236" s="1"/>
      <c r="T236" s="1"/>
      <c r="U236" s="1"/>
      <c r="V236" s="1"/>
      <c r="W236" s="1"/>
      <c r="X236" s="2"/>
    </row>
    <row r="237" spans="1:24" ht="56.25">
      <c r="A237" s="6" t="str">
        <f>R237&amp;"-"&amp;B237</f>
        <v>19282283-104830145</v>
      </c>
      <c r="B237" s="17">
        <v>104830145</v>
      </c>
      <c r="C237" s="14" t="s">
        <v>101</v>
      </c>
      <c r="D237" s="14" t="s">
        <v>408</v>
      </c>
      <c r="E237" s="9" t="s">
        <v>207</v>
      </c>
      <c r="F237" s="10" t="s">
        <v>208</v>
      </c>
      <c r="G237" s="4" t="s">
        <v>73</v>
      </c>
      <c r="H237" s="21">
        <v>2016</v>
      </c>
      <c r="I237" s="4" t="s">
        <v>132</v>
      </c>
      <c r="J237" s="4" t="s">
        <v>52</v>
      </c>
      <c r="K237" s="30">
        <v>30000</v>
      </c>
      <c r="L237" s="34">
        <v>18500</v>
      </c>
      <c r="M237" s="34">
        <f>K237-L237</f>
        <v>11500</v>
      </c>
      <c r="N237" s="23">
        <v>10</v>
      </c>
      <c r="O237" s="4" t="s">
        <v>146</v>
      </c>
      <c r="P237" s="4" t="s">
        <v>147</v>
      </c>
      <c r="Q237" s="10" t="s">
        <v>133</v>
      </c>
      <c r="R237" s="8">
        <v>19282283</v>
      </c>
      <c r="S237" s="1"/>
      <c r="T237" s="1"/>
      <c r="U237" s="1"/>
      <c r="V237" s="1"/>
      <c r="W237" s="1"/>
      <c r="X237" s="2"/>
    </row>
  </sheetData>
  <sortState ref="A3:R213">
    <sortCondition ref="B21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8" sqref="C17:C18"/>
    </sheetView>
  </sheetViews>
  <sheetFormatPr defaultRowHeight="12.75"/>
  <sheetData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Equipment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2023-04-17T10:11:54Z</cp:lastPrinted>
  <dcterms:created xsi:type="dcterms:W3CDTF">2023-04-17T10:33:01Z</dcterms:created>
  <dcterms:modified xsi:type="dcterms:W3CDTF">2023-04-17T10:33:06Z</dcterms:modified>
</cp:coreProperties>
</file>